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се мое\Мои документы\Развитие конкуренции\"/>
    </mc:Choice>
  </mc:AlternateContent>
  <bookViews>
    <workbookView xWindow="0" yWindow="0" windowWidth="15360" windowHeight="7635"/>
  </bookViews>
  <sheets>
    <sheet name="Реестр ОМС" sheetId="1" r:id="rId1"/>
  </sheets>
  <definedNames>
    <definedName name="_xlnm._FilterDatabase" localSheetId="0" hidden="1">'Реестр ОМС'!$A$5:$U$5</definedName>
  </definedNames>
  <calcPr calcId="162913"/>
</workbook>
</file>

<file path=xl/calcChain.xml><?xml version="1.0" encoding="utf-8"?>
<calcChain xmlns="http://schemas.openxmlformats.org/spreadsheetml/2006/main">
  <c r="P60" i="1" l="1"/>
  <c r="P59" i="1"/>
  <c r="P58" i="1"/>
  <c r="P57" i="1"/>
  <c r="M60" i="1" l="1"/>
  <c r="M59" i="1"/>
  <c r="M58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3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54" i="1"/>
  <c r="M32" i="1" l="1"/>
  <c r="M57" i="1"/>
  <c r="P55" i="1" l="1"/>
  <c r="M55" i="1"/>
</calcChain>
</file>

<file path=xl/sharedStrings.xml><?xml version="1.0" encoding="utf-8"?>
<sst xmlns="http://schemas.openxmlformats.org/spreadsheetml/2006/main" count="544" uniqueCount="134">
  <si>
    <t>№ п/п</t>
  </si>
  <si>
    <t>Код ОКОПФ</t>
  </si>
  <si>
    <t>Наименование органа местного самоуправления, юридического лица, осуществляющего права учредителя (участника)</t>
  </si>
  <si>
    <t>Вид экономической деятельности (ОКВЭД)</t>
  </si>
  <si>
    <t>Наименование товарного рынка присутствия хозяйствующего субъекта</t>
  </si>
  <si>
    <t>Объем реализованных на товарном рынке товаров, работ, услуг в натуральном выражении</t>
  </si>
  <si>
    <t>Доля хозяйствующего субъекта на товарном рынке в натуральном выражении, %</t>
  </si>
  <si>
    <t>Объем выручки (оборот) на товарном рынке в стоимостном выражении, тыс. рублей</t>
  </si>
  <si>
    <t>Доля хозяйствующего субъекта на товарном рынке в стоимостном выражении, %</t>
  </si>
  <si>
    <t>Примечания</t>
  </si>
  <si>
    <t>отраслевое</t>
  </si>
  <si>
    <t>единица измерения</t>
  </si>
  <si>
    <t>хозяйствующим субъектом</t>
  </si>
  <si>
    <t>всеми хозяйствующими субъектами в географических границах товарного рынка</t>
  </si>
  <si>
    <t>территориальное (географические границы товарного рынка)</t>
  </si>
  <si>
    <t>местный</t>
  </si>
  <si>
    <t>85.11 Образование дошкольное</t>
  </si>
  <si>
    <t>85.14 Образование среднее общее</t>
  </si>
  <si>
    <t>93.11 Деятельность спортивных объектов</t>
  </si>
  <si>
    <t>69.20.2 Деятельность по оказанию услуг в области бухгалтерского учета</t>
  </si>
  <si>
    <t>Объем финансирования хозяйствующего субъекта за счет бюджетов всех уровней, тыс. рублей</t>
  </si>
  <si>
    <t>90.04.3 Деятельность учреждений клубного типа: клубов, дворцов и домов культуры, домов народного творчества</t>
  </si>
  <si>
    <t xml:space="preserve">4. Рынок услуг дополнительного образования детей
</t>
  </si>
  <si>
    <t>91.01 Деятельность библиотек и архивов</t>
  </si>
  <si>
    <t>человек</t>
  </si>
  <si>
    <t>85.13 Образование основное общее</t>
  </si>
  <si>
    <t>тыс.м3</t>
  </si>
  <si>
    <t>93.19 Деятельность в области спорта прочая</t>
  </si>
  <si>
    <t>69.20 Деятельность по оказанию услуг в области бухгалтерского учета, по проведению финансового аудита, по налоговому консультированию</t>
  </si>
  <si>
    <t>2. Рынок услуг общего образования</t>
  </si>
  <si>
    <t>13. Рынок выполнения работ по благоустройству городской среды</t>
  </si>
  <si>
    <t>11. Рынок теплоснабжения (производство тепловой энергии)</t>
  </si>
  <si>
    <t>региональный</t>
  </si>
  <si>
    <t>1. Рынок услуг дошкольного образования</t>
  </si>
  <si>
    <t>93.1 Деятельность в области спорта</t>
  </si>
  <si>
    <t>35.30.14 Производство пара и горячей воды (тепловой энергии) котельными</t>
  </si>
  <si>
    <t xml:space="preserve">37.00 Сбор и обработка сточных вод </t>
  </si>
  <si>
    <t>81.30 Деятельность по благоустройству ландшафта</t>
  </si>
  <si>
    <t>68.20.2 Аренда и управление собственным или арендованным нежилым недвижимым имуществом</t>
  </si>
  <si>
    <t>м2</t>
  </si>
  <si>
    <t xml:space="preserve">м2 </t>
  </si>
  <si>
    <t>МУНИЦИПАЛЬНОЕ ОБЩЕОБРАЗОВАТЕЛЬНОЕ УЧРЕЖДЕНИЕ "СРЕДНЯЯ ОБЩЕОБРАЗОВАТЕЛЬНАЯ ШКОЛА № 2"</t>
  </si>
  <si>
    <t>75403</t>
  </si>
  <si>
    <t>АДМИНИСТРАЦИЯ АЛЕКСАНДРОВСКОГО МУНИЦИПАЛЬНОГО РАЙОНА СТАВРОПОЛЬСКОГО КРАЯ</t>
  </si>
  <si>
    <t>Александровский</t>
  </si>
  <si>
    <t>АДМИНИСТРАЦИЯ АЛЕКСАНДРОВСКОГО СЕЛЬСОВЕТА АЛЕКСАНДРОВСКОГО РАЙОНА СТАВРОПОЛЬСКОГО КРАЯ</t>
  </si>
  <si>
    <t>АДМИНИСТРАЦИЯ МУНИЦИПАЛЬНОГО ОБРАЗОВАНИЯ КРУГЛОЛЕССКОГО СЕЛЬСОВЕТА АЛЕКСАНДРОВСКОГО РАЙОНА СТАВРОПОЛЬСКОГО КРАЯ</t>
  </si>
  <si>
    <t>АДМИНИСТРАЦИЯ МУНИЦИПАЛЬНОГО ОБРАЗОВАНИЯ СРЕДНЕНСКОГО СЕЛЬСОВЕТА АЛЕКСАНДРОВСКОГО РАЙОНА СТАВРОПОЛЬСКОГО КРАЯ</t>
  </si>
  <si>
    <t>91.0 Деятельность библиотек, архивов, музеев и прочих объектов культуры</t>
  </si>
  <si>
    <t>68.2 Аренда и управление собственным или арендованным недвижимым имуществом</t>
  </si>
  <si>
    <t>93 Деятельность в области спорта, отдыха и развлечений</t>
  </si>
  <si>
    <t>82.2 Деятельность центров обработки телефонных вызовов</t>
  </si>
  <si>
    <t>МУНИЦИПАЛЬНОЕ БЮДЖЕТНОЕ УЧРЕЖДЕНИЕ "СПОРТИВНАЯ ШКОЛА ПО ПЛАВАНИЮ "ЮНОСТЬ"</t>
  </si>
  <si>
    <t>69.2 Деятельность по оказанию услуг в области бухгалтерского учета, по проведению финансового аудита, по налоговому консультированию</t>
  </si>
  <si>
    <t>МУНИЦИПАЛЬНОЕ БЮДЖЕТНОЕ УЧРЕЖДЕНИЕ АЛЕКСАНДРОВСКОГО МУНИЦИПАЛЬНОГО РАЙОНА СТАВРОПОЛЬСКОГО КРАЯ "МЕЖПОСЕЛЕНЧЕСКОЕ СОЦИАЛЬНО-КУЛЬТУРНОЕ ОБЪЕДИНЕНИЕ "ДОСУГ"</t>
  </si>
  <si>
    <t>МУНИЦИПАЛЬНОЕ БЮДЖЕТНОЕ УЧРЕЖДЕНИЕ ДОПОЛНИТЕЛЬНОГО ОБРАЗОВАНИЯ "ДЕТСКАЯ МУЗЫКАЛЬНАЯ ШКОЛА" АЛЕКСАНДРОВСКОГО МУНИЦИПАЛЬНОГО РАЙОНА СТАВРОПОЛЬСКОГО КРАЯ</t>
  </si>
  <si>
    <t>МУНИЦИПАЛЬНОЕ БЮДЖЕТНОЕ УЧРЕЖДЕНИЕ ДОПОЛНИТЕЛЬНОГО ОБРАЗОВАНИЯ "ДЕТСКАЯ ХУДОЖЕСТВЕННАЯ ШКОЛА" АЛЕКСАНДРОВСКОГО МУНИЦИПАЛЬНОГО РАЙОНА СТАВРОПОЛЬСКОГО КРАЯ</t>
  </si>
  <si>
    <t>МУНИЦИПАЛЬНОЕ БЮДЖЕТНОЕ УЧРЕЖДЕНИЕ КУЛЬТУРЫ "СОЦИАЛЬНО-КУЛЬТУРНОЕ ОБЪЕДИНЕНИЕ" СЕЛА АЛЕКСАНДРОВСКОГО</t>
  </si>
  <si>
    <t>МУНИЦИПАЛЬНОЕ ДОШКОЛЬНОЕ ОБРАЗОВАТЕЛЬНОЕ УЧРЕЖДЕНИЕ "ДЕТСКИЙ САД № 14 "КАЛИНКА"</t>
  </si>
  <si>
    <t>МУНИЦИПАЛЬНОЕ ДОШКОЛЬНОЕ ОБРАЗОВАТЕЛЬНОЕ УЧРЕЖДЕНИЕ "ДЕТСКИЙ САД № 17 "СОЛНЫШКО"</t>
  </si>
  <si>
    <t>МУНИЦИПАЛЬНОЕ ДОШКОЛЬНОЕ ОБРАЗОВАТЕЛЬНОЕ УЧРЕЖДЕНИЕ "ДЕТСКИЙ САД № 18 "ТОПОЛЁК"</t>
  </si>
  <si>
    <t>МУНИЦИПАЛЬНОЕ ДОШКОЛЬНОЕ ОБРАЗОВАТЕЛЬНОЕ УЧРЕЖДЕНИЕ "ДЕТСКИЙ САД № 29 "ЗОЛОТОЙ КЛЮЧИК"</t>
  </si>
  <si>
    <t>МУНИЦИПАЛЬНОЕ ДОШКОЛЬНОЕ ОБРАЗОВАТЕЛЬНОЕ УЧРЕЖДЕНИЕ "ДЕТСКИЙ САД № 32 "КОЛОСОК"</t>
  </si>
  <si>
    <t>МУНИЦИПАЛЬНОЕ ДОШКОЛЬНОЕ ОБРАЗОВАТЕЛЬНОЕ УЧРЕЖДЕНИЕ "ДЕТСКИЙ САД №33 "ЗВЕЗДОЧКА"</t>
  </si>
  <si>
    <t>МУНИЦИПАЛЬНОЕ ДОШКОЛЬНОЕ ОБРАЗОВАТЕЛЬНОЕ УЧРЕЖДЕНИЕ "ДЕТСКИЙ САД КОМБИНИРОВАННОГО ВИДА № 20 "РЯБИНУШКА"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</si>
  <si>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9 "РАДУГА"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</si>
  <si>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№31 "РУЧЕЕК"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</si>
  <si>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№8 "МАТРЁШКА"</t>
  </si>
  <si>
    <t>МУНИЦИПАЛЬНОЕ КАЗЕННОЕ УЧРЕЖДЕНИЕ ДОПОЛНИТЕЛЬНОГО ОБРАЗОВАНИЯ "ДЕТСКО-ЮНОШЕСКАЯ СПОРТИВНАЯ ШКОЛА"</t>
  </si>
  <si>
    <t>МУНИЦИПАЛЬНОЕ КАЗЕННОЕ УЧРЕЖДЕНИЕ ДОПОЛНИТЕЛЬНОГО ОБРАЗОВАНИЯ "ЦЕНТР ДЕТСКОГО ТВОРЧЕСТВА"</t>
  </si>
  <si>
    <t>МУНИЦИПАЛЬНОЕ ОБЩЕОБРАЗОВАТЕЛЬНОЕ УЧРЕЖДЕНИЕ "ОСНОВНАЯ ОБЩЕОБРАЗОВАТЕЛЬНАЯ ШКОЛА № 12"</t>
  </si>
  <si>
    <t>МУНИЦИПАЛЬНОЕ ОБЩЕОБРАЗОВАТЕЛЬНОЕ УЧРЕЖДЕНИЕ "ОСНОВНАЯ ОБЩЕОБРАЗОВАТЕЛЬНАЯ ШКОЛА № 13"</t>
  </si>
  <si>
    <t>МУНИЦИПАЛЬНОЕ ОБЩЕОБРАЗОВАТЕЛЬНОЕ УЧРЕЖДЕНИЕ "ОСНОВНАЯ ОБЩЕОБРАЗОВАТЕЛЬНАЯ ШКОЛА №11"</t>
  </si>
  <si>
    <t>МУНИЦИПАЛЬНОЕ ОБЩЕОБРАЗОВАТЕЛЬНОЕ УЧРЕЖДЕНИЕ "СРЕДНЯЯ ОБЩЕОБРАЗОВАТЕЛЬНАЯ ШКОЛА № 3"</t>
  </si>
  <si>
    <t>МУНИЦИПАЛЬНОЕ ОБЩЕОБРАЗОВАТЕЛЬНОЕ УЧРЕЖДЕНИЕ "СРЕДНЯЯ ОБЩЕОБРАЗОВАТЕЛЬНАЯ ШКОЛА № 4"</t>
  </si>
  <si>
    <t>МУНИЦИПАЛЬНОЕ ОБЩЕОБРАЗОВАТЕЛЬНОЕ УЧРЕЖДЕНИЕ "СРЕДНЯЯ ОБЩЕОБРАЗОВАТЕЛЬНАЯ ШКОЛА № 9"</t>
  </si>
  <si>
    <t>МУНИЦИПАЛЬНОЕ ОБЩЕОБРАЗОВАТЕЛЬНОЕ УЧРЕЖДЕНИЕ "СРЕДНЯЯ ОБЩЕОБРАЗОВАТЕЛЬНАЯ ШКОЛА №1 С УГЛУБЛЁННЫМ ИЗУЧЕНИЕМ ОТДЕЛЬНЫХ ПРЕДМЕТОВ ИМЕНИ ГЕРОЯ СОВЕТСКОГО СОЮЗА И.И. ТЕНИЩЕВА"</t>
  </si>
  <si>
    <t>МУНИЦИПАЛЬНОЕ ОБЩЕОБРАЗОВАТЕЛЬНОЕ УЧРЕЖДЕНИЕ "СРЕДНЯЯ ОБЩЕОБРАЗОВАТЕЛЬНАЯ ШКОЛА №16"</t>
  </si>
  <si>
    <t>МУНИЦИПАЛЬНОЕ ОБЩЕОБРАЗОВАТЕЛЬНОЕ УЧРЕЖДЕНИЕ "СРЕДНЯЯ ОБЩЕОБРАЗОВАТЕЛЬНАЯ ШКОЛА №8 "</t>
  </si>
  <si>
    <t>МУНИЦИПАЛЬНОЕ УНИТАРНОЕ ПРЕДПРИЯТИЕ "АЛЕКСАНДРОВСКОЕ" ПО ОКАЗАНИЮ ПОСРЕДНИЧЕСКИХ, КОНСУЛЬТАЦИОННЫХ И ИНФОРМАЦИОННО-СПРАВОЧНЫХ УСЛУГ</t>
  </si>
  <si>
    <t>МУНИЦИПАЛЬНОЕ УНИТАРНОЕ ПРЕДПРИЯТИЕ АЛЕКСАНДРОВСКОГО МУНИЦИПАЛЬНОГО РАЙОНА СТАВРОПОЛЬСКОГО КРАЯ "АЛЕКСАНДРОВСКИЙ РЫНОК"</t>
  </si>
  <si>
    <t>МУНИЦИПАЛЬНОЕ УНИТАРНОЕ ПРЕДПРИЯТИЕ АЛЕКСАНДРОВСКОГО МУНИЦИПАЛЬНОГО РАЙОНА СТАВРОПОЛЬСКОГО КРАЯ "ЖИЛИЩНО-КОММУНАЛЬНОЕ ХОЗЯЙСТВО"</t>
  </si>
  <si>
    <t>МУНИЦИПАЛЬНОЕ УНИТАРНОЕ ПРЕДПРИЯТИЕ КОММУНАЛЬНОГО ХОЗЯЙСТВА МУНИЦИПАЛЬНОГО ОБРАЗОВАНИЯ КРУГЛОЛЕССКОГО СЕЛЬСОВЕТА "КРУГЛОЛЕССКОЕ"</t>
  </si>
  <si>
    <t>МУНИЦИПАЛЬНОЕ УНИТАРНОЕ ПРЕДПРИЯТИЕ КОММУНАЛЬНОГО ХОЗЯЙСТВА МУНИЦИПАЛЬНОГО ОБРАЗОВАНИЯ СРЕДНЕНСКОГО СЕЛЬСОВЕТА "СРЕДНЕНСКОЕ"</t>
  </si>
  <si>
    <t>МУНИЦИПАЛЬНОЕ УЧРЕЖДЕНИЕ "ДИРЕКЦИЯ СПОРТСООРУЖЕНИЙ СЕЛА АЛЕКСАНДРОВСКОГО"</t>
  </si>
  <si>
    <t>МУНИЦИПАЛЬНОЕ УЧРЕЖДЕНИЕ КУЛЬТУРЫ "АЛЕКСАНДРОВСКАЯ МЕЖПОСЕЛЕНЧЕСКАЯ ЦЕНТРАЛЬНАЯ РАЙОННАЯ БИБЛИОТЕКА"</t>
  </si>
  <si>
    <t xml:space="preserve">МУНИЦИПАЛЬНОЕ КАЗЕННОЕ УЧРЕЖДЕНИЕ ДОПОЛНИТЕЛЬНОГО ОБРАЗОВАНИЯ "КАЛИНОВСКАЯ ДЕТСКО-ЮНОШЕСКАЯ СПОРТИВНАЯ ШКОЛА" </t>
  </si>
  <si>
    <t>МУНИЦИПАЛЬНОЕ КАЗЕННОЕ УЧРЕЖДЕНИЕ АЛЕКСАНДРОВСКОГО МУНИЦИПАЛЬНОГО РАЙОНА СТАВРОПОЛЬСКОГО КРАЯ "ЦЕНТР ПО РАБОТЕ С МОЛОДЕЖЬЮ "ЮНОСТЬ"</t>
  </si>
  <si>
    <t>МУНИЦИПАЛЬНОЕ ДОШКОЛЬНОЕ ОБРАЗОВАТЕЛЬНОЕ УЧРЕЖДЕНИЕ "ДЕТСКИЙ САД №34 "ФИАЛКА"</t>
  </si>
  <si>
    <t>МУНИЦИПАЛЬНОЕ ДОШКОЛЬНОЕ ОБРАЗОВАТЕЛЬНОЕ УЧРЕЖДЕНИЕ "ДЕТСКИЙ САД №2 "ЮБИЛЕЙНЫЙ"</t>
  </si>
  <si>
    <t>МУНИЦИПАЛЬНОЕ ДОШКОЛЬНОЕ ОБРАЗОВАТЕЛЬНОЕ УЧРЕЖДЕНИЕ "ДЕТСКИЙ САД №5 "ИВУШКА"</t>
  </si>
  <si>
    <t>МУНИЦИПАЛЬНОЕ ДОШКОЛЬНОЕ ОБРАЗОВАТЕЛЬНОЕ УЧРЕЖДЕНИЕ "ДЕТСКИЙ САД №15 "МАЛЫШОК"</t>
  </si>
  <si>
    <t>МУНИЦИПАЛЬНОЕ ДОШКОЛЬНОЕ ОБРАЗОВАТЕЛЬНОЕ УЧРЕЖДЕНИЕ "ДЕТСКИЙ САД №3 "АЛЕНУШКА"</t>
  </si>
  <si>
    <t>МУНИЦИПАЛЬНОЕ ДОШКОЛЬНОЕ ОБРАЗОВАТЕЛЬНОЕ УЧРЕЖДЕНИЕ "ДЕТСКИЙ САД №4 "БЕРЕЗКА"</t>
  </si>
  <si>
    <t>МУНИЦИПАЛЬНОЕ ДОШКОЛЬНОЕ ОБРАЗОВАТЕЛЬНОЕ УЧРЕЖДЕНИЕ "ДЕТСКИЙ САД №10 "БУРАТИНО"</t>
  </si>
  <si>
    <t>МУНИЦИПАЛЬНОЕ ДОШКОЛЬНОЕ ОБРАЗОВАТЕЛЬНОЕ УЧРЕЖДЕНИЕ "ДЕТСКИЙ САД №7 "СВЕТЛЯЧОК"</t>
  </si>
  <si>
    <t xml:space="preserve">МУНИЦИПАЛЬНОЕ ДОШКОЛЬНОЕ ОБРАЗОВАТЕЛЬНОЕ УЧРЕЖДЕНИЕ "ДЕТСКИЙ САД №16 "СОЛНЫШКО" </t>
  </si>
  <si>
    <t>МУНИЦИПАЛЬНОЕ ДОШКОЛЬНОЕ ОБРАЗОВАТЕЛЬНОЕ УЧРЕЖДЕНИЕ "ДЕТСКИЙ САД № 23 "ЕЛОЧКА"</t>
  </si>
  <si>
    <t xml:space="preserve">МУНИЦИПАЛЬНОЕ ДОШКОЛЬНОЕ ОБРАЗОВАТЕЛЬНОЕ УЧРЕЖДЕНИЕ "ДЕТСКИЙ САД №12 "НЕЗАБУДКА" </t>
  </si>
  <si>
    <t xml:space="preserve">МУНИЦИПАЛЬНОЕ ДОШКОЛЬНОЕ ОБРАЗОВАТЕЛЬНОЕ УЧРЕЖДЕНИЕ "ДЕТСКИЙ САД №16А "ТЕРЕМОК" </t>
  </si>
  <si>
    <t>90.0 Деятельность творческая, деятельность в области искусства и организации развлечений</t>
  </si>
  <si>
    <t>63.11 Деятельность по обработке данных, предоставление услуг по размещению информации, деятельность порталов в информационно-комуникационной сети Интернет</t>
  </si>
  <si>
    <t>82.20 Деятельность центров обработки телефонных вызовов</t>
  </si>
  <si>
    <t xml:space="preserve">85.41 Образование дополнительное детей и взрослых </t>
  </si>
  <si>
    <t>93.29 Деятельность зрелищно-развлекательная прочая</t>
  </si>
  <si>
    <t>93.2 Деятельность в области отдыха и развлечений</t>
  </si>
  <si>
    <t>63.1 Деятельность по обработке данных, предоставление услуг по размещению информации, деятельность порталов в информационно-коммуникационной сети Интернет</t>
  </si>
  <si>
    <t>81.3 Предоставление услуг по благоустройству ландшафта</t>
  </si>
  <si>
    <t>36.00 Забор, очистка и распределение воды</t>
  </si>
  <si>
    <t>85.1 Образование общее</t>
  </si>
  <si>
    <t>тыс.Гкал</t>
  </si>
  <si>
    <t>ОГРН</t>
  </si>
  <si>
    <t>ОМС</t>
  </si>
  <si>
    <t>по состоянию на 01.01.2021</t>
  </si>
  <si>
    <t>Наименование хозяйствующего субъекта (полное наименование юридического лица)</t>
  </si>
  <si>
    <t>Доля участия муниципального образования (муниципальной собственности), %</t>
  </si>
  <si>
    <t xml:space="preserve">Реестр хозяйствующих субъектов, доля участия  муниципального образования в которых составляет 50 и более процентов </t>
  </si>
  <si>
    <t>МУНИЦИПАЛЬНОЕ КАЗЕННОЕ УЧРЕЖДЕНИЕ АЛЕКСАНДРОВСКОГО МУНИЦИПАЛЬНОГО ОКРУГА СТАВРОПОЛЬСКОГО КРАЯ "ЦЕНТР ПО ОБЕСПЕЧЕНИЮ ДЕЯТЕЛЬНОСТИ АДМИНИСТРАЦИИ АЛЕКСАНДРОВСКОГО МУНИЦИПАЛЬНОГО ОКРУГА СТАВРОПОЛЬСКОГО КРАЯ"</t>
  </si>
  <si>
    <t>АДМИНИСТРАЦИЯ АЛЕКСАНДРОВСКОГО МУНИЦИПАЛЬНОГО ОКРУГА СТАВРОПОЛЬСКОГО КРАЯ</t>
  </si>
  <si>
    <t>81.10 Деятельность по комплексному обслуживанию помещений</t>
  </si>
  <si>
    <t>МУНИЦИПАЛЬНОЕ КАЗЕННОЕ УЧРЕЖДЕНИЕ "МНОГОФУНКЦИОНАЛЬНЫЙ ЦЕНТР ПРЕДОСТАВЛЕНИЯ ГОСУДАРСТВЕННЫХ И МУНИЦИПАЛЬНЫХ УСЛУГ АЛЕКСАНДРОВСКОГО МУНИЦИПАЛЬНОГО ОКРУГА СТАВРОПОЛЬСКОГО КРАЯ"</t>
  </si>
  <si>
    <t>х</t>
  </si>
  <si>
    <t>МУНИЦИПАЛЬНОЕ КАЗЕННОЕ УЧРЕЖДЕНИЕ "УЧЕТНЫЙ ЦЕНТР АЛЕКСАНДРОВСКОГО МУНИЦИПАЛЬНОГО РАЙОНА СТАВРОПОЛЬСКОГО КРАЯ"</t>
  </si>
  <si>
    <t>МУНИЦИПАЛЬНОЕ КАЗЕННОЕ УЧРЕЖДЕНИЕ АЛЕКСАНДРОВСКОГО МУНИЦИПАЛЬНОГО РАЙОНА СТАВРОПОЛЬСКОГО КРАЯ "ЦЕНТР ПО ОБЕСПЕЧЕНИЮ ДЕЯТЕЛЬНОСТИ МУНИЦИПАЛЬНЫХ ОБРАЗОВАТЕЛЬНЫХ УЧРЕЖДЕНИЙ"</t>
  </si>
  <si>
    <t xml:space="preserve">МУНИЦИПАЛЬНОЕ КАЗЕННОЕ УЧРЕЖДЕНИЕ АЛЕКСАНДРОВСКОГО МУНИЦИПАЛЬНОГО РАЙОНА СТАВРОПОЛЬСКОГО КРАЯ "ЦЕНТР ПО ОБЕСПЕЧЕНИЮ ДЕЯТЕЛЬНОСТИ МУНИЦИПАЛЬНЫХ УЧРЕЖДЕНИЙ"  </t>
  </si>
  <si>
    <r>
      <t xml:space="preserve">Наименование субъекта Российской Федерации: </t>
    </r>
    <r>
      <rPr>
        <b/>
        <sz val="9"/>
        <rFont val="Times New Roman"/>
        <family val="1"/>
        <charset val="204"/>
      </rPr>
      <t>Ставропольский край</t>
    </r>
  </si>
  <si>
    <t>Создано 24.12.2020, деятельность не осуществлялась</t>
  </si>
  <si>
    <t>МУНИЦИПАЛЬНОЕ ОБЩЕОБРАЗОВАТЕЛЬНОЕ УЧРЕЖДЕНИЕ "СРЕДНЯЯ ОБЩЕОБРАЗОВАТЕЛЬНАЯ ШКОЛА № 7 ИМЕНИ ПОЛНОГО КАВАЛЕРА ОРДЕНА СЛАВЫ Н.Г.СИТНИКОВА"</t>
  </si>
  <si>
    <t>МУНИЦИПАЛЬНОЕ ОБЩЕОБРАЗОВАТЕЛЬНОЕ УЧРЕЖДЕНИЕ "СРЕДНЯЯ ОБЩЕОБРАЗОВАТЕЛЬНАЯ ШКОЛА № 6  ИМЕНИ ПОЛНОГО КАВАЛЕРА ОРДЕНА СЛАВЫ Н.В.ОВЧИННИКОВА"</t>
  </si>
  <si>
    <t>МУНИЦИПАЛЬНОЕ ОБЩЕОБРАЗОВАТЕЛЬНОЕ УЧРЕЖДЕНИЕ "СРЕДНЯЯ ОБЩЕОБРАЗОВАТЕЛЬНАЯ ШКОЛА № 5 ИМЕНИ ГЕРОЯ СОВЕТСКОГО СОЮЗА А.В.ЗАЦЕПИНА"</t>
  </si>
  <si>
    <t>Деятельность не осуществляется, ведется реконструкция</t>
  </si>
  <si>
    <t>С 14.01.2019 г. в стадии ликвидации, деятельность не осуществлялась</t>
  </si>
  <si>
    <t>МУНИЦИПАЛЬНОЕ КАЗЕННОЕ УЧРЕЖДЕНИЕ "ЕДИНАЯ ДЕЖУРНО-ДИСПЕТЧЕРСКАЯ СЛУЖБА АЛЕКСАНДРОВСКОГО МУНИЦИПАЛЬНОГО ОКРУГА"</t>
  </si>
  <si>
    <t>Учреждение образовано в 2020г., но деятельность не осущесвляло.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</si>
</sst>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[$-419]General"/>
    <numFmt numFmtId="165" formatCode="_-* #,##0.00_-;\-* #,##0.00_-;_-* &quot;-&quot;??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rgb="FF0000FF"/>
      <name val="Calibri"/>
      <family val="2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2" fillId="0" borderId="0"/>
    <xf numFmtId="0" fontId="4" fillId="0" borderId="0"/>
    <xf numFmtId="0" fontId="3" fillId="0" borderId="0"/>
    <xf numFmtId="0" fontId="4" fillId="0" borderId="0"/>
    <xf numFmtId="0" fontId="5" fillId="0" borderId="0"/>
    <xf numFmtId="0" fontId="1" fillId="0" borderId="0"/>
    <xf numFmtId="164" fontId="6" fillId="0" borderId="0"/>
    <xf numFmtId="0" fontId="9" fillId="0" borderId="0" applyBorder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164" fontId="1" fillId="0" borderId="0"/>
  </cellStyleXfs>
  <cellXfs count="64">
    <xf numFmtId="0" fontId="0" fillId="0" borderId="0" xfId="0"/>
    <xf numFmtId="0" fontId="7" fillId="0" borderId="0" xfId="0" applyFont="1" applyFill="1" applyBorder="1" applyAlignment="1">
      <alignment vertical="top"/>
    </xf>
    <xf numFmtId="1" fontId="7" fillId="0" borderId="0" xfId="0" applyNumberFormat="1" applyFont="1" applyFill="1" applyBorder="1" applyAlignment="1">
      <alignment vertical="top"/>
    </xf>
    <xf numFmtId="0" fontId="10" fillId="0" borderId="0" xfId="0" applyFont="1" applyFill="1" applyBorder="1"/>
    <xf numFmtId="0" fontId="7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/>
    <xf numFmtId="0" fontId="11" fillId="0" borderId="0" xfId="0" applyFont="1" applyFill="1" applyBorder="1" applyAlignment="1">
      <alignment vertical="top" wrapText="1"/>
    </xf>
    <xf numFmtId="1" fontId="10" fillId="0" borderId="0" xfId="0" applyNumberFormat="1" applyFont="1" applyFill="1" applyBorder="1" applyAlignment="1">
      <alignment horizontal="center" vertical="top"/>
    </xf>
    <xf numFmtId="0" fontId="12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vertical="top" wrapText="1"/>
    </xf>
    <xf numFmtId="1" fontId="11" fillId="0" borderId="0" xfId="0" applyNumberFormat="1" applyFont="1" applyFill="1" applyBorder="1" applyAlignment="1">
      <alignment horizontal="center" vertical="top"/>
    </xf>
    <xf numFmtId="3" fontId="11" fillId="2" borderId="1" xfId="0" applyNumberFormat="1" applyFont="1" applyFill="1" applyBorder="1" applyAlignment="1">
      <alignment horizontal="center" vertical="top" wrapText="1"/>
    </xf>
    <xf numFmtId="2" fontId="11" fillId="2" borderId="1" xfId="0" applyNumberFormat="1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 wrapText="1"/>
    </xf>
    <xf numFmtId="3" fontId="15" fillId="2" borderId="1" xfId="0" applyNumberFormat="1" applyFont="1" applyFill="1" applyBorder="1" applyAlignment="1">
      <alignment horizontal="center" vertical="top" wrapText="1"/>
    </xf>
    <xf numFmtId="3" fontId="11" fillId="2" borderId="1" xfId="0" applyNumberFormat="1" applyFont="1" applyFill="1" applyBorder="1" applyAlignment="1">
      <alignment horizontal="center" vertical="top"/>
    </xf>
    <xf numFmtId="1" fontId="11" fillId="2" borderId="1" xfId="0" applyNumberFormat="1" applyFont="1" applyFill="1" applyBorder="1" applyAlignment="1">
      <alignment horizontal="center" vertical="top"/>
    </xf>
    <xf numFmtId="2" fontId="11" fillId="0" borderId="0" xfId="0" applyNumberFormat="1" applyFont="1" applyFill="1" applyBorder="1" applyAlignment="1">
      <alignment horizontal="center" vertical="top"/>
    </xf>
    <xf numFmtId="1" fontId="11" fillId="2" borderId="1" xfId="0" applyNumberFormat="1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horizontal="center" vertical="top"/>
    </xf>
    <xf numFmtId="1" fontId="11" fillId="2" borderId="0" xfId="0" applyNumberFormat="1" applyFont="1" applyFill="1" applyBorder="1" applyAlignment="1">
      <alignment horizontal="center" vertical="top"/>
    </xf>
    <xf numFmtId="1" fontId="11" fillId="2" borderId="1" xfId="0" applyNumberFormat="1" applyFont="1" applyFill="1" applyBorder="1" applyAlignment="1">
      <alignment vertical="top"/>
    </xf>
    <xf numFmtId="0" fontId="11" fillId="2" borderId="1" xfId="0" applyFont="1" applyFill="1" applyBorder="1" applyAlignment="1">
      <alignment vertical="top"/>
    </xf>
    <xf numFmtId="49" fontId="11" fillId="2" borderId="1" xfId="0" applyNumberFormat="1" applyFont="1" applyFill="1" applyBorder="1" applyAlignment="1">
      <alignment vertical="top" wrapText="1"/>
    </xf>
    <xf numFmtId="0" fontId="14" fillId="2" borderId="1" xfId="0" applyFont="1" applyFill="1" applyBorder="1" applyAlignment="1">
      <alignment horizontal="center" vertical="top"/>
    </xf>
    <xf numFmtId="4" fontId="11" fillId="2" borderId="1" xfId="0" applyNumberFormat="1" applyFont="1" applyFill="1" applyBorder="1" applyAlignment="1">
      <alignment vertical="top" wrapText="1"/>
    </xf>
    <xf numFmtId="1" fontId="11" fillId="2" borderId="1" xfId="4" applyNumberFormat="1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center" vertical="top" wrapText="1"/>
    </xf>
    <xf numFmtId="49" fontId="11" fillId="2" borderId="1" xfId="0" applyNumberFormat="1" applyFont="1" applyFill="1" applyBorder="1" applyAlignment="1">
      <alignment vertical="top"/>
    </xf>
    <xf numFmtId="1" fontId="11" fillId="2" borderId="1" xfId="10" applyNumberFormat="1" applyFont="1" applyFill="1" applyBorder="1" applyAlignment="1">
      <alignment vertical="top"/>
    </xf>
    <xf numFmtId="1" fontId="11" fillId="2" borderId="1" xfId="4" applyNumberFormat="1" applyFont="1" applyFill="1" applyBorder="1" applyAlignment="1">
      <alignment vertical="top"/>
    </xf>
    <xf numFmtId="0" fontId="11" fillId="2" borderId="1" xfId="4" applyFont="1" applyFill="1" applyBorder="1" applyAlignment="1">
      <alignment vertical="top"/>
    </xf>
    <xf numFmtId="3" fontId="16" fillId="2" borderId="1" xfId="0" applyNumberFormat="1" applyFont="1" applyFill="1" applyBorder="1" applyAlignment="1">
      <alignment horizontal="center" vertical="top" wrapText="1"/>
    </xf>
    <xf numFmtId="0" fontId="11" fillId="2" borderId="1" xfId="8" applyFont="1" applyFill="1" applyBorder="1" applyAlignment="1" applyProtection="1">
      <alignment vertical="top" wrapText="1"/>
    </xf>
    <xf numFmtId="1" fontId="11" fillId="2" borderId="1" xfId="8" applyNumberFormat="1" applyFont="1" applyFill="1" applyBorder="1" applyAlignment="1" applyProtection="1">
      <alignment vertical="top"/>
    </xf>
    <xf numFmtId="0" fontId="11" fillId="2" borderId="1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vertical="top"/>
    </xf>
    <xf numFmtId="1" fontId="11" fillId="3" borderId="1" xfId="0" applyNumberFormat="1" applyFont="1" applyFill="1" applyBorder="1" applyAlignment="1">
      <alignment vertical="top"/>
    </xf>
    <xf numFmtId="0" fontId="11" fillId="3" borderId="1" xfId="0" applyFont="1" applyFill="1" applyBorder="1" applyAlignment="1">
      <alignment vertical="top" wrapText="1"/>
    </xf>
    <xf numFmtId="0" fontId="11" fillId="3" borderId="1" xfId="0" applyFont="1" applyFill="1" applyBorder="1" applyAlignment="1">
      <alignment vertical="top"/>
    </xf>
    <xf numFmtId="1" fontId="11" fillId="3" borderId="1" xfId="0" applyNumberFormat="1" applyFont="1" applyFill="1" applyBorder="1" applyAlignment="1">
      <alignment horizontal="center" vertical="top"/>
    </xf>
    <xf numFmtId="2" fontId="11" fillId="3" borderId="1" xfId="0" applyNumberFormat="1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 wrapText="1"/>
    </xf>
    <xf numFmtId="1" fontId="13" fillId="2" borderId="0" xfId="0" applyNumberFormat="1" applyFont="1" applyFill="1" applyBorder="1" applyAlignment="1">
      <alignment vertical="top"/>
    </xf>
    <xf numFmtId="0" fontId="11" fillId="2" borderId="0" xfId="0" applyFont="1" applyFill="1" applyBorder="1" applyAlignment="1">
      <alignment vertical="top" wrapText="1"/>
    </xf>
    <xf numFmtId="1" fontId="11" fillId="2" borderId="0" xfId="0" applyNumberFormat="1" applyFont="1" applyFill="1" applyBorder="1" applyAlignment="1">
      <alignment vertical="top"/>
    </xf>
    <xf numFmtId="2" fontId="11" fillId="2" borderId="0" xfId="0" applyNumberFormat="1" applyFont="1" applyFill="1" applyBorder="1" applyAlignment="1">
      <alignment vertical="top"/>
    </xf>
    <xf numFmtId="0" fontId="7" fillId="0" borderId="0" xfId="0" applyFont="1" applyFill="1" applyBorder="1"/>
    <xf numFmtId="0" fontId="13" fillId="2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center" wrapText="1"/>
    </xf>
    <xf numFmtId="1" fontId="10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/>
    <xf numFmtId="1" fontId="7" fillId="3" borderId="0" xfId="0" applyNumberFormat="1" applyFont="1" applyFill="1" applyBorder="1" applyAlignment="1">
      <alignment vertical="top"/>
    </xf>
    <xf numFmtId="2" fontId="7" fillId="0" borderId="0" xfId="0" applyNumberFormat="1" applyFont="1" applyFill="1" applyBorder="1" applyAlignment="1">
      <alignment vertical="top"/>
    </xf>
    <xf numFmtId="1" fontId="11" fillId="2" borderId="1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vertical="top" wrapText="1"/>
    </xf>
    <xf numFmtId="0" fontId="0" fillId="0" borderId="0" xfId="0" applyBorder="1" applyAlignment="1">
      <alignment vertical="top"/>
    </xf>
    <xf numFmtId="0" fontId="13" fillId="2" borderId="0" xfId="0" applyFont="1" applyFill="1" applyBorder="1" applyAlignment="1">
      <alignment vertical="top"/>
    </xf>
    <xf numFmtId="2" fontId="11" fillId="2" borderId="1" xfId="0" applyNumberFormat="1" applyFont="1" applyFill="1" applyBorder="1" applyAlignment="1">
      <alignment horizontal="center" vertical="top" wrapText="1"/>
    </xf>
  </cellXfs>
  <cellStyles count="13">
    <cellStyle name="Excel Built-in Explanatory Text" xfId="2"/>
    <cellStyle name="Excel Built-in Normal" xfId="7"/>
    <cellStyle name="Гиперссылка" xfId="8" builtinId="8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1"/>
    <cellStyle name="Обычный 6" xfId="12"/>
    <cellStyle name="Обычный 7" xfId="11"/>
    <cellStyle name="Финансовый" xfId="10" builtinId="3"/>
    <cellStyle name="Финансовый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4"/>
  <sheetViews>
    <sheetView tabSelected="1" zoomScale="75" zoomScaleNormal="75" workbookViewId="0"/>
  </sheetViews>
  <sheetFormatPr defaultRowHeight="15.75" x14ac:dyDescent="0.25"/>
  <cols>
    <col min="1" max="1" width="5.28515625" style="2" customWidth="1"/>
    <col min="2" max="2" width="38.7109375" style="6" customWidth="1"/>
    <col min="3" max="3" width="14" style="2" customWidth="1"/>
    <col min="4" max="4" width="8.42578125" style="1" customWidth="1"/>
    <col min="5" max="5" width="20.140625" style="8" customWidth="1"/>
    <col min="6" max="6" width="5.42578125" style="2" customWidth="1"/>
    <col min="7" max="7" width="23.7109375" style="4" customWidth="1"/>
    <col min="8" max="8" width="17.7109375" style="4" customWidth="1"/>
    <col min="9" max="9" width="9.5703125" style="4" customWidth="1"/>
    <col min="10" max="10" width="8" style="4" customWidth="1"/>
    <col min="11" max="11" width="9.42578125" style="2" customWidth="1"/>
    <col min="12" max="12" width="13.7109375" style="2" customWidth="1"/>
    <col min="13" max="13" width="9.28515625" style="56" customWidth="1"/>
    <col min="14" max="14" width="11.42578125" style="2" customWidth="1"/>
    <col min="15" max="15" width="11.7109375" style="2" customWidth="1"/>
    <col min="16" max="16" width="11.28515625" style="56" customWidth="1"/>
    <col min="17" max="17" width="20.7109375" style="2" customWidth="1"/>
    <col min="18" max="18" width="16.140625" style="1" customWidth="1"/>
    <col min="19" max="19" width="8.7109375" style="1" customWidth="1"/>
    <col min="20" max="20" width="11.7109375" style="1" customWidth="1"/>
    <col min="21" max="21" width="7.5703125" style="1" customWidth="1"/>
    <col min="22" max="16384" width="9.140625" style="3"/>
  </cols>
  <sheetData>
    <row r="1" spans="1:22" s="50" customFormat="1" ht="12.75" x14ac:dyDescent="0.2">
      <c r="A1" s="46" t="s">
        <v>116</v>
      </c>
      <c r="B1" s="47"/>
      <c r="C1" s="48"/>
      <c r="D1" s="21"/>
      <c r="E1" s="21"/>
      <c r="F1" s="48"/>
      <c r="G1" s="47"/>
      <c r="H1" s="47"/>
      <c r="I1" s="47"/>
      <c r="J1" s="47"/>
      <c r="K1" s="48"/>
      <c r="L1" s="48"/>
      <c r="M1" s="49"/>
      <c r="N1" s="48"/>
      <c r="O1" s="48"/>
      <c r="P1" s="49"/>
      <c r="Q1" s="48"/>
      <c r="R1" s="21"/>
      <c r="S1" s="21"/>
      <c r="T1" s="1"/>
      <c r="U1" s="1"/>
    </row>
    <row r="2" spans="1:22" s="50" customFormat="1" ht="12.75" x14ac:dyDescent="0.2">
      <c r="A2" s="48" t="s">
        <v>125</v>
      </c>
      <c r="B2" s="47"/>
      <c r="C2" s="48"/>
      <c r="D2" s="39"/>
      <c r="E2" s="39" t="s">
        <v>113</v>
      </c>
      <c r="F2" s="46"/>
      <c r="G2" s="51"/>
      <c r="H2" s="62"/>
      <c r="I2" s="62"/>
      <c r="J2" s="62"/>
      <c r="K2" s="62"/>
      <c r="L2" s="62"/>
      <c r="M2" s="62"/>
      <c r="N2" s="62"/>
      <c r="O2" s="62"/>
      <c r="P2" s="62"/>
      <c r="Q2" s="62"/>
      <c r="R2" s="39"/>
      <c r="S2" s="21"/>
      <c r="T2" s="1"/>
      <c r="U2" s="1"/>
    </row>
    <row r="3" spans="1:22" s="52" customFormat="1" ht="52.5" customHeight="1" x14ac:dyDescent="0.2">
      <c r="A3" s="57" t="s">
        <v>0</v>
      </c>
      <c r="B3" s="58" t="s">
        <v>114</v>
      </c>
      <c r="C3" s="57" t="s">
        <v>111</v>
      </c>
      <c r="D3" s="58" t="s">
        <v>1</v>
      </c>
      <c r="E3" s="58" t="s">
        <v>2</v>
      </c>
      <c r="F3" s="58" t="s">
        <v>115</v>
      </c>
      <c r="G3" s="58" t="s">
        <v>3</v>
      </c>
      <c r="H3" s="58" t="s">
        <v>4</v>
      </c>
      <c r="I3" s="58"/>
      <c r="J3" s="58" t="s">
        <v>5</v>
      </c>
      <c r="K3" s="58"/>
      <c r="L3" s="58"/>
      <c r="M3" s="63" t="s">
        <v>6</v>
      </c>
      <c r="N3" s="57" t="s">
        <v>7</v>
      </c>
      <c r="O3" s="57"/>
      <c r="P3" s="63" t="s">
        <v>8</v>
      </c>
      <c r="Q3" s="57" t="s">
        <v>20</v>
      </c>
      <c r="R3" s="59" t="s">
        <v>9</v>
      </c>
      <c r="S3" s="22"/>
      <c r="T3" s="9"/>
      <c r="U3" s="9"/>
    </row>
    <row r="4" spans="1:22" s="52" customFormat="1" ht="135" customHeight="1" x14ac:dyDescent="0.2">
      <c r="A4" s="57"/>
      <c r="B4" s="58"/>
      <c r="C4" s="57"/>
      <c r="D4" s="58"/>
      <c r="E4" s="58"/>
      <c r="F4" s="58"/>
      <c r="G4" s="58"/>
      <c r="H4" s="15" t="s">
        <v>10</v>
      </c>
      <c r="I4" s="15" t="s">
        <v>14</v>
      </c>
      <c r="J4" s="15" t="s">
        <v>11</v>
      </c>
      <c r="K4" s="20" t="s">
        <v>12</v>
      </c>
      <c r="L4" s="20" t="s">
        <v>13</v>
      </c>
      <c r="M4" s="63"/>
      <c r="N4" s="20" t="s">
        <v>12</v>
      </c>
      <c r="O4" s="20" t="s">
        <v>13</v>
      </c>
      <c r="P4" s="63"/>
      <c r="Q4" s="57"/>
      <c r="R4" s="59"/>
      <c r="S4" s="22"/>
      <c r="T4" s="9"/>
      <c r="U4" s="9"/>
    </row>
    <row r="5" spans="1:22" s="53" customFormat="1" x14ac:dyDescent="0.25">
      <c r="A5" s="20">
        <v>1</v>
      </c>
      <c r="B5" s="20">
        <v>2</v>
      </c>
      <c r="C5" s="18">
        <v>3</v>
      </c>
      <c r="D5" s="18">
        <v>4</v>
      </c>
      <c r="E5" s="18">
        <v>5</v>
      </c>
      <c r="F5" s="18">
        <v>6</v>
      </c>
      <c r="G5" s="20">
        <v>7</v>
      </c>
      <c r="H5" s="20">
        <v>8</v>
      </c>
      <c r="I5" s="20">
        <v>9</v>
      </c>
      <c r="J5" s="20">
        <v>10</v>
      </c>
      <c r="K5" s="18">
        <v>11</v>
      </c>
      <c r="L5" s="18">
        <v>12</v>
      </c>
      <c r="M5" s="18">
        <v>13</v>
      </c>
      <c r="N5" s="18">
        <v>14</v>
      </c>
      <c r="O5" s="18">
        <v>15</v>
      </c>
      <c r="P5" s="18">
        <v>16</v>
      </c>
      <c r="Q5" s="18">
        <v>17</v>
      </c>
      <c r="R5" s="18">
        <v>18</v>
      </c>
      <c r="S5" s="23"/>
      <c r="T5" s="7"/>
      <c r="U5" s="7"/>
    </row>
    <row r="6" spans="1:22" s="5" customFormat="1" ht="72" x14ac:dyDescent="0.25">
      <c r="A6" s="18">
        <v>1</v>
      </c>
      <c r="B6" s="10" t="s">
        <v>52</v>
      </c>
      <c r="C6" s="24">
        <v>1162651058085</v>
      </c>
      <c r="D6" s="25">
        <v>75403</v>
      </c>
      <c r="E6" s="10" t="s">
        <v>43</v>
      </c>
      <c r="F6" s="24">
        <v>100</v>
      </c>
      <c r="G6" s="26" t="s">
        <v>18</v>
      </c>
      <c r="H6" s="10" t="s">
        <v>34</v>
      </c>
      <c r="I6" s="10" t="s">
        <v>32</v>
      </c>
      <c r="J6" s="10" t="s">
        <v>24</v>
      </c>
      <c r="K6" s="18">
        <v>251</v>
      </c>
      <c r="L6" s="18">
        <v>1281</v>
      </c>
      <c r="M6" s="14">
        <v>81.209999999999994</v>
      </c>
      <c r="N6" s="18">
        <v>403.92</v>
      </c>
      <c r="O6" s="18">
        <v>2153.7600000000002</v>
      </c>
      <c r="P6" s="14">
        <v>54.87</v>
      </c>
      <c r="Q6" s="18">
        <v>17916.2</v>
      </c>
      <c r="R6" s="27" t="s">
        <v>121</v>
      </c>
      <c r="S6" s="21" t="s">
        <v>44</v>
      </c>
      <c r="T6" s="1"/>
      <c r="U6" s="1" t="s">
        <v>112</v>
      </c>
    </row>
    <row r="7" spans="1:22" s="5" customFormat="1" ht="72" x14ac:dyDescent="0.25">
      <c r="A7" s="18">
        <v>2</v>
      </c>
      <c r="B7" s="10" t="s">
        <v>54</v>
      </c>
      <c r="C7" s="24">
        <v>1112651036464</v>
      </c>
      <c r="D7" s="25">
        <v>75403</v>
      </c>
      <c r="E7" s="10" t="s">
        <v>43</v>
      </c>
      <c r="F7" s="24">
        <v>100</v>
      </c>
      <c r="G7" s="10" t="s">
        <v>104</v>
      </c>
      <c r="H7" s="28" t="s">
        <v>105</v>
      </c>
      <c r="I7" s="10" t="s">
        <v>32</v>
      </c>
      <c r="J7" s="10" t="s">
        <v>24</v>
      </c>
      <c r="K7" s="13">
        <v>1085</v>
      </c>
      <c r="L7" s="13">
        <v>1289</v>
      </c>
      <c r="M7" s="14">
        <v>81.209999999999994</v>
      </c>
      <c r="N7" s="13">
        <v>1051</v>
      </c>
      <c r="O7" s="13">
        <v>1822</v>
      </c>
      <c r="P7" s="14">
        <v>54.87</v>
      </c>
      <c r="Q7" s="13">
        <v>31984</v>
      </c>
      <c r="R7" s="27" t="s">
        <v>121</v>
      </c>
      <c r="S7" s="21" t="s">
        <v>44</v>
      </c>
      <c r="T7" s="1"/>
      <c r="U7" s="1" t="s">
        <v>112</v>
      </c>
    </row>
    <row r="8" spans="1:22" s="5" customFormat="1" ht="72" x14ac:dyDescent="0.25">
      <c r="A8" s="18">
        <v>3</v>
      </c>
      <c r="B8" s="10" t="s">
        <v>55</v>
      </c>
      <c r="C8" s="24">
        <v>1022600508215</v>
      </c>
      <c r="D8" s="25">
        <v>75403</v>
      </c>
      <c r="E8" s="10" t="s">
        <v>43</v>
      </c>
      <c r="F8" s="24">
        <v>100</v>
      </c>
      <c r="G8" s="10" t="s">
        <v>103</v>
      </c>
      <c r="H8" s="10" t="s">
        <v>22</v>
      </c>
      <c r="I8" s="10" t="s">
        <v>15</v>
      </c>
      <c r="J8" s="10" t="s">
        <v>24</v>
      </c>
      <c r="K8" s="13">
        <v>404</v>
      </c>
      <c r="L8" s="13">
        <v>1202</v>
      </c>
      <c r="M8" s="14">
        <v>33.71</v>
      </c>
      <c r="N8" s="13">
        <v>629</v>
      </c>
      <c r="O8" s="13">
        <v>989</v>
      </c>
      <c r="P8" s="14">
        <v>65.470519403290467</v>
      </c>
      <c r="Q8" s="13">
        <v>12252</v>
      </c>
      <c r="R8" s="27" t="s">
        <v>121</v>
      </c>
      <c r="S8" s="21" t="s">
        <v>44</v>
      </c>
      <c r="T8" s="1"/>
      <c r="U8" s="1" t="s">
        <v>112</v>
      </c>
    </row>
    <row r="9" spans="1:22" s="5" customFormat="1" ht="84" x14ac:dyDescent="0.25">
      <c r="A9" s="18">
        <v>4</v>
      </c>
      <c r="B9" s="11" t="s">
        <v>56</v>
      </c>
      <c r="C9" s="24">
        <v>1022600508700</v>
      </c>
      <c r="D9" s="25">
        <v>75403</v>
      </c>
      <c r="E9" s="10" t="s">
        <v>43</v>
      </c>
      <c r="F9" s="24">
        <v>100</v>
      </c>
      <c r="G9" s="10" t="s">
        <v>103</v>
      </c>
      <c r="H9" s="10" t="s">
        <v>22</v>
      </c>
      <c r="I9" s="10" t="s">
        <v>15</v>
      </c>
      <c r="J9" s="10" t="s">
        <v>24</v>
      </c>
      <c r="K9" s="13">
        <v>178</v>
      </c>
      <c r="L9" s="13">
        <v>1202</v>
      </c>
      <c r="M9" s="14">
        <v>15.36</v>
      </c>
      <c r="N9" s="13">
        <v>360</v>
      </c>
      <c r="O9" s="13">
        <v>989</v>
      </c>
      <c r="P9" s="14">
        <v>34.529480596709526</v>
      </c>
      <c r="Q9" s="13">
        <v>3326</v>
      </c>
      <c r="R9" s="27" t="s">
        <v>121</v>
      </c>
      <c r="S9" s="21" t="s">
        <v>44</v>
      </c>
      <c r="T9" s="1"/>
      <c r="U9" s="1" t="s">
        <v>112</v>
      </c>
    </row>
    <row r="10" spans="1:22" s="5" customFormat="1" ht="72" x14ac:dyDescent="0.25">
      <c r="A10" s="18">
        <v>5</v>
      </c>
      <c r="B10" s="11" t="s">
        <v>58</v>
      </c>
      <c r="C10" s="24">
        <v>1022600508699</v>
      </c>
      <c r="D10" s="25">
        <v>75404</v>
      </c>
      <c r="E10" s="10" t="s">
        <v>43</v>
      </c>
      <c r="F10" s="24">
        <v>100</v>
      </c>
      <c r="G10" s="10" t="s">
        <v>16</v>
      </c>
      <c r="H10" s="10" t="s">
        <v>33</v>
      </c>
      <c r="I10" s="10" t="s">
        <v>15</v>
      </c>
      <c r="J10" s="10" t="s">
        <v>24</v>
      </c>
      <c r="K10" s="18">
        <v>22</v>
      </c>
      <c r="L10" s="18">
        <v>1581</v>
      </c>
      <c r="M10" s="14">
        <f t="shared" ref="M10:M53" si="0">K10*100/L10</f>
        <v>1.3915243516761544</v>
      </c>
      <c r="N10" s="29">
        <v>80.900000000000006</v>
      </c>
      <c r="O10" s="18">
        <v>6664</v>
      </c>
      <c r="P10" s="14">
        <f t="shared" ref="P10:P54" si="1">N10*100/O10</f>
        <v>1.2139855942376951</v>
      </c>
      <c r="Q10" s="18">
        <v>3904</v>
      </c>
      <c r="R10" s="27" t="s">
        <v>121</v>
      </c>
      <c r="S10" s="21" t="s">
        <v>44</v>
      </c>
      <c r="T10" s="1"/>
      <c r="U10" s="1" t="s">
        <v>112</v>
      </c>
      <c r="V10" s="54"/>
    </row>
    <row r="11" spans="1:22" s="5" customFormat="1" ht="72" x14ac:dyDescent="0.25">
      <c r="A11" s="18">
        <v>6</v>
      </c>
      <c r="B11" s="11" t="s">
        <v>59</v>
      </c>
      <c r="C11" s="24">
        <v>1022600508809</v>
      </c>
      <c r="D11" s="25">
        <v>75404</v>
      </c>
      <c r="E11" s="10" t="s">
        <v>43</v>
      </c>
      <c r="F11" s="24">
        <v>100</v>
      </c>
      <c r="G11" s="10" t="s">
        <v>16</v>
      </c>
      <c r="H11" s="10" t="s">
        <v>33</v>
      </c>
      <c r="I11" s="10" t="s">
        <v>15</v>
      </c>
      <c r="J11" s="10" t="s">
        <v>24</v>
      </c>
      <c r="K11" s="18">
        <v>67</v>
      </c>
      <c r="L11" s="18">
        <v>1581</v>
      </c>
      <c r="M11" s="14">
        <f t="shared" si="0"/>
        <v>4.2378241619228341</v>
      </c>
      <c r="N11" s="29">
        <v>180.9</v>
      </c>
      <c r="O11" s="18">
        <v>6664</v>
      </c>
      <c r="P11" s="14">
        <f t="shared" si="1"/>
        <v>2.7145858343337337</v>
      </c>
      <c r="Q11" s="18">
        <v>6411.3</v>
      </c>
      <c r="R11" s="27" t="s">
        <v>121</v>
      </c>
      <c r="S11" s="21" t="s">
        <v>44</v>
      </c>
      <c r="T11" s="1"/>
      <c r="U11" s="1" t="s">
        <v>112</v>
      </c>
    </row>
    <row r="12" spans="1:22" s="5" customFormat="1" ht="72" x14ac:dyDescent="0.25">
      <c r="A12" s="18">
        <v>7</v>
      </c>
      <c r="B12" s="11" t="s">
        <v>60</v>
      </c>
      <c r="C12" s="24">
        <v>1022600508798</v>
      </c>
      <c r="D12" s="25">
        <v>75404</v>
      </c>
      <c r="E12" s="10" t="s">
        <v>43</v>
      </c>
      <c r="F12" s="24">
        <v>100</v>
      </c>
      <c r="G12" s="10" t="s">
        <v>16</v>
      </c>
      <c r="H12" s="10" t="s">
        <v>33</v>
      </c>
      <c r="I12" s="10" t="s">
        <v>15</v>
      </c>
      <c r="J12" s="10" t="s">
        <v>24</v>
      </c>
      <c r="K12" s="18">
        <v>63</v>
      </c>
      <c r="L12" s="18">
        <v>1581</v>
      </c>
      <c r="M12" s="14">
        <f t="shared" si="0"/>
        <v>3.9848197343453511</v>
      </c>
      <c r="N12" s="29">
        <v>186.6</v>
      </c>
      <c r="O12" s="18">
        <v>6664</v>
      </c>
      <c r="P12" s="14">
        <f t="shared" si="1"/>
        <v>2.8001200480192079</v>
      </c>
      <c r="Q12" s="18">
        <v>6703.7</v>
      </c>
      <c r="R12" s="27" t="s">
        <v>121</v>
      </c>
      <c r="S12" s="21" t="s">
        <v>44</v>
      </c>
      <c r="T12" s="1"/>
      <c r="U12" s="1" t="s">
        <v>112</v>
      </c>
    </row>
    <row r="13" spans="1:22" s="5" customFormat="1" ht="72" x14ac:dyDescent="0.25">
      <c r="A13" s="18">
        <v>8</v>
      </c>
      <c r="B13" s="10" t="s">
        <v>97</v>
      </c>
      <c r="C13" s="24">
        <v>1042601022860</v>
      </c>
      <c r="D13" s="25">
        <v>75404</v>
      </c>
      <c r="E13" s="10" t="s">
        <v>43</v>
      </c>
      <c r="F13" s="24">
        <v>100</v>
      </c>
      <c r="G13" s="26" t="s">
        <v>16</v>
      </c>
      <c r="H13" s="10" t="s">
        <v>33</v>
      </c>
      <c r="I13" s="10" t="s">
        <v>15</v>
      </c>
      <c r="J13" s="10" t="s">
        <v>24</v>
      </c>
      <c r="K13" s="18">
        <v>0</v>
      </c>
      <c r="L13" s="18">
        <v>1581</v>
      </c>
      <c r="M13" s="14">
        <f t="shared" si="0"/>
        <v>0</v>
      </c>
      <c r="N13" s="29">
        <v>96.2</v>
      </c>
      <c r="O13" s="18">
        <v>6664</v>
      </c>
      <c r="P13" s="14">
        <f t="shared" si="1"/>
        <v>1.443577430972389</v>
      </c>
      <c r="Q13" s="18">
        <v>60872.6</v>
      </c>
      <c r="R13" s="30" t="s">
        <v>130</v>
      </c>
      <c r="S13" s="21" t="s">
        <v>44</v>
      </c>
      <c r="T13" s="1"/>
      <c r="U13" s="1" t="s">
        <v>112</v>
      </c>
    </row>
    <row r="14" spans="1:22" s="5" customFormat="1" ht="72" x14ac:dyDescent="0.25">
      <c r="A14" s="18">
        <v>9</v>
      </c>
      <c r="B14" s="11" t="s">
        <v>61</v>
      </c>
      <c r="C14" s="24">
        <v>1022600508787</v>
      </c>
      <c r="D14" s="25">
        <v>75404</v>
      </c>
      <c r="E14" s="10" t="s">
        <v>43</v>
      </c>
      <c r="F14" s="24">
        <v>100</v>
      </c>
      <c r="G14" s="10" t="s">
        <v>16</v>
      </c>
      <c r="H14" s="10" t="s">
        <v>33</v>
      </c>
      <c r="I14" s="10" t="s">
        <v>15</v>
      </c>
      <c r="J14" s="10" t="s">
        <v>24</v>
      </c>
      <c r="K14" s="18">
        <v>18</v>
      </c>
      <c r="L14" s="18">
        <v>1581</v>
      </c>
      <c r="M14" s="14">
        <f t="shared" si="0"/>
        <v>1.1385199240986716</v>
      </c>
      <c r="N14" s="29">
        <v>47.5</v>
      </c>
      <c r="O14" s="18">
        <v>6664</v>
      </c>
      <c r="P14" s="14">
        <f t="shared" si="1"/>
        <v>0.71278511404561828</v>
      </c>
      <c r="Q14" s="18">
        <v>3773.3</v>
      </c>
      <c r="R14" s="27" t="s">
        <v>121</v>
      </c>
      <c r="S14" s="21" t="s">
        <v>44</v>
      </c>
      <c r="T14" s="1"/>
      <c r="U14" s="1" t="s">
        <v>112</v>
      </c>
    </row>
    <row r="15" spans="1:22" s="5" customFormat="1" ht="72" x14ac:dyDescent="0.25">
      <c r="A15" s="18">
        <v>10</v>
      </c>
      <c r="B15" s="11" t="s">
        <v>62</v>
      </c>
      <c r="C15" s="24">
        <v>1022600508831</v>
      </c>
      <c r="D15" s="25">
        <v>75404</v>
      </c>
      <c r="E15" s="10" t="s">
        <v>43</v>
      </c>
      <c r="F15" s="24">
        <v>100</v>
      </c>
      <c r="G15" s="10" t="s">
        <v>16</v>
      </c>
      <c r="H15" s="10" t="s">
        <v>33</v>
      </c>
      <c r="I15" s="10" t="s">
        <v>15</v>
      </c>
      <c r="J15" s="10" t="s">
        <v>24</v>
      </c>
      <c r="K15" s="18">
        <v>74</v>
      </c>
      <c r="L15" s="18">
        <v>1581</v>
      </c>
      <c r="M15" s="14">
        <f t="shared" si="0"/>
        <v>4.6805819101834283</v>
      </c>
      <c r="N15" s="29">
        <v>142.6</v>
      </c>
      <c r="O15" s="18">
        <v>6664</v>
      </c>
      <c r="P15" s="14">
        <f t="shared" si="1"/>
        <v>2.139855942376951</v>
      </c>
      <c r="Q15" s="18">
        <v>5144.3999999999996</v>
      </c>
      <c r="R15" s="27" t="s">
        <v>121</v>
      </c>
      <c r="S15" s="21" t="s">
        <v>44</v>
      </c>
      <c r="T15" s="1"/>
      <c r="U15" s="1" t="s">
        <v>112</v>
      </c>
    </row>
    <row r="16" spans="1:22" s="5" customFormat="1" ht="72" x14ac:dyDescent="0.25">
      <c r="A16" s="18">
        <v>11</v>
      </c>
      <c r="B16" s="10" t="s">
        <v>94</v>
      </c>
      <c r="C16" s="24">
        <v>1022600507148</v>
      </c>
      <c r="D16" s="25">
        <v>75404</v>
      </c>
      <c r="E16" s="10" t="s">
        <v>43</v>
      </c>
      <c r="F16" s="24">
        <v>100</v>
      </c>
      <c r="G16" s="10" t="s">
        <v>16</v>
      </c>
      <c r="H16" s="10" t="s">
        <v>33</v>
      </c>
      <c r="I16" s="10" t="s">
        <v>15</v>
      </c>
      <c r="J16" s="10" t="s">
        <v>24</v>
      </c>
      <c r="K16" s="18">
        <v>58</v>
      </c>
      <c r="L16" s="18">
        <v>1581</v>
      </c>
      <c r="M16" s="14">
        <f t="shared" si="0"/>
        <v>3.6685641998734977</v>
      </c>
      <c r="N16" s="29">
        <v>344.7</v>
      </c>
      <c r="O16" s="18">
        <v>6664</v>
      </c>
      <c r="P16" s="14">
        <f t="shared" si="1"/>
        <v>5.1725690276110443</v>
      </c>
      <c r="Q16" s="18">
        <v>6538.4</v>
      </c>
      <c r="R16" s="27" t="s">
        <v>121</v>
      </c>
      <c r="S16" s="21" t="s">
        <v>44</v>
      </c>
      <c r="T16" s="1"/>
      <c r="U16" s="1" t="s">
        <v>112</v>
      </c>
    </row>
    <row r="17" spans="1:21" s="5" customFormat="1" ht="72" x14ac:dyDescent="0.25">
      <c r="A17" s="18">
        <v>12</v>
      </c>
      <c r="B17" s="10" t="s">
        <v>98</v>
      </c>
      <c r="C17" s="24">
        <v>1042601022870</v>
      </c>
      <c r="D17" s="24">
        <v>75403</v>
      </c>
      <c r="E17" s="10" t="s">
        <v>43</v>
      </c>
      <c r="F17" s="24">
        <v>100</v>
      </c>
      <c r="G17" s="26" t="s">
        <v>16</v>
      </c>
      <c r="H17" s="10" t="s">
        <v>33</v>
      </c>
      <c r="I17" s="10" t="s">
        <v>15</v>
      </c>
      <c r="J17" s="10" t="s">
        <v>24</v>
      </c>
      <c r="K17" s="18">
        <v>113</v>
      </c>
      <c r="L17" s="18">
        <v>1581</v>
      </c>
      <c r="M17" s="14">
        <f t="shared" si="0"/>
        <v>7.1473750790638837</v>
      </c>
      <c r="N17" s="29">
        <v>368.6</v>
      </c>
      <c r="O17" s="18">
        <v>6664</v>
      </c>
      <c r="P17" s="14">
        <f t="shared" si="1"/>
        <v>5.5312124849939979</v>
      </c>
      <c r="Q17" s="18">
        <v>8328.6</v>
      </c>
      <c r="R17" s="27" t="s">
        <v>121</v>
      </c>
      <c r="S17" s="21" t="s">
        <v>44</v>
      </c>
      <c r="T17" s="1"/>
      <c r="U17" s="1" t="s">
        <v>112</v>
      </c>
    </row>
    <row r="18" spans="1:21" s="5" customFormat="1" ht="72" x14ac:dyDescent="0.25">
      <c r="A18" s="18">
        <v>13</v>
      </c>
      <c r="B18" s="10" t="s">
        <v>91</v>
      </c>
      <c r="C18" s="24">
        <v>1022600507104</v>
      </c>
      <c r="D18" s="31" t="s">
        <v>42</v>
      </c>
      <c r="E18" s="10" t="s">
        <v>43</v>
      </c>
      <c r="F18" s="24">
        <v>100</v>
      </c>
      <c r="G18" s="10" t="s">
        <v>16</v>
      </c>
      <c r="H18" s="10" t="s">
        <v>33</v>
      </c>
      <c r="I18" s="10" t="s">
        <v>15</v>
      </c>
      <c r="J18" s="10" t="s">
        <v>24</v>
      </c>
      <c r="K18" s="18">
        <v>24</v>
      </c>
      <c r="L18" s="18">
        <v>1581</v>
      </c>
      <c r="M18" s="14">
        <f t="shared" si="0"/>
        <v>1.5180265654648957</v>
      </c>
      <c r="N18" s="29">
        <v>190.9</v>
      </c>
      <c r="O18" s="18">
        <v>6664</v>
      </c>
      <c r="P18" s="14">
        <f t="shared" si="1"/>
        <v>2.8646458583433372</v>
      </c>
      <c r="Q18" s="18">
        <v>4441.6000000000004</v>
      </c>
      <c r="R18" s="27" t="s">
        <v>121</v>
      </c>
      <c r="S18" s="21" t="s">
        <v>44</v>
      </c>
      <c r="T18" s="1"/>
      <c r="U18" s="1" t="s">
        <v>112</v>
      </c>
    </row>
    <row r="19" spans="1:21" s="5" customFormat="1" ht="72" x14ac:dyDescent="0.25">
      <c r="A19" s="18">
        <v>14</v>
      </c>
      <c r="B19" s="10" t="s">
        <v>96</v>
      </c>
      <c r="C19" s="24">
        <v>1042601022760</v>
      </c>
      <c r="D19" s="25">
        <v>75404</v>
      </c>
      <c r="E19" s="10" t="s">
        <v>43</v>
      </c>
      <c r="F19" s="24">
        <v>100</v>
      </c>
      <c r="G19" s="26" t="s">
        <v>16</v>
      </c>
      <c r="H19" s="10" t="s">
        <v>33</v>
      </c>
      <c r="I19" s="10" t="s">
        <v>15</v>
      </c>
      <c r="J19" s="10" t="s">
        <v>24</v>
      </c>
      <c r="K19" s="18">
        <v>47</v>
      </c>
      <c r="L19" s="18">
        <v>1581</v>
      </c>
      <c r="M19" s="14">
        <f t="shared" si="0"/>
        <v>2.9728020240354205</v>
      </c>
      <c r="N19" s="29">
        <v>124.9</v>
      </c>
      <c r="O19" s="18">
        <v>6664</v>
      </c>
      <c r="P19" s="14">
        <f t="shared" si="1"/>
        <v>1.874249699879952</v>
      </c>
      <c r="Q19" s="18">
        <v>5291.6</v>
      </c>
      <c r="R19" s="27" t="s">
        <v>121</v>
      </c>
      <c r="S19" s="21" t="s">
        <v>44</v>
      </c>
      <c r="T19" s="1"/>
      <c r="U19" s="1" t="s">
        <v>112</v>
      </c>
    </row>
    <row r="20" spans="1:21" s="5" customFormat="1" ht="72" x14ac:dyDescent="0.25">
      <c r="A20" s="18">
        <v>15</v>
      </c>
      <c r="B20" s="10" t="s">
        <v>99</v>
      </c>
      <c r="C20" s="24">
        <v>1042601022881</v>
      </c>
      <c r="D20" s="25">
        <v>75404</v>
      </c>
      <c r="E20" s="10" t="s">
        <v>43</v>
      </c>
      <c r="F20" s="24">
        <v>100</v>
      </c>
      <c r="G20" s="26" t="s">
        <v>16</v>
      </c>
      <c r="H20" s="10" t="s">
        <v>33</v>
      </c>
      <c r="I20" s="10" t="s">
        <v>15</v>
      </c>
      <c r="J20" s="10" t="s">
        <v>24</v>
      </c>
      <c r="K20" s="18">
        <v>47</v>
      </c>
      <c r="L20" s="18">
        <v>1581</v>
      </c>
      <c r="M20" s="14">
        <f t="shared" si="0"/>
        <v>2.9728020240354205</v>
      </c>
      <c r="N20" s="29">
        <v>96.4</v>
      </c>
      <c r="O20" s="18">
        <v>6664</v>
      </c>
      <c r="P20" s="14">
        <f t="shared" si="1"/>
        <v>1.446578631452581</v>
      </c>
      <c r="Q20" s="18">
        <v>5498.3</v>
      </c>
      <c r="R20" s="27" t="s">
        <v>121</v>
      </c>
      <c r="S20" s="21" t="s">
        <v>44</v>
      </c>
      <c r="T20" s="1"/>
      <c r="U20" s="1" t="s">
        <v>112</v>
      </c>
    </row>
    <row r="21" spans="1:21" s="5" customFormat="1" ht="72" x14ac:dyDescent="0.25">
      <c r="A21" s="18">
        <v>16</v>
      </c>
      <c r="B21" s="10" t="s">
        <v>89</v>
      </c>
      <c r="C21" s="24">
        <v>1022600507082</v>
      </c>
      <c r="D21" s="31" t="s">
        <v>42</v>
      </c>
      <c r="E21" s="10" t="s">
        <v>43</v>
      </c>
      <c r="F21" s="24">
        <v>100</v>
      </c>
      <c r="G21" s="10" t="s">
        <v>16</v>
      </c>
      <c r="H21" s="10" t="s">
        <v>33</v>
      </c>
      <c r="I21" s="10" t="s">
        <v>15</v>
      </c>
      <c r="J21" s="10" t="s">
        <v>24</v>
      </c>
      <c r="K21" s="18">
        <v>67</v>
      </c>
      <c r="L21" s="18">
        <v>1581</v>
      </c>
      <c r="M21" s="14">
        <f t="shared" si="0"/>
        <v>4.2378241619228341</v>
      </c>
      <c r="N21" s="29">
        <v>418.4</v>
      </c>
      <c r="O21" s="18">
        <v>6664</v>
      </c>
      <c r="P21" s="14">
        <f t="shared" si="1"/>
        <v>6.2785114045618249</v>
      </c>
      <c r="Q21" s="18">
        <v>7073.5</v>
      </c>
      <c r="R21" s="27" t="s">
        <v>121</v>
      </c>
      <c r="S21" s="21" t="s">
        <v>44</v>
      </c>
      <c r="T21" s="1"/>
      <c r="U21" s="1" t="s">
        <v>112</v>
      </c>
    </row>
    <row r="22" spans="1:21" s="5" customFormat="1" ht="72" x14ac:dyDescent="0.25">
      <c r="A22" s="18">
        <v>17</v>
      </c>
      <c r="B22" s="10" t="s">
        <v>92</v>
      </c>
      <c r="C22" s="24">
        <v>1022600507115</v>
      </c>
      <c r="D22" s="31" t="s">
        <v>42</v>
      </c>
      <c r="E22" s="10" t="s">
        <v>43</v>
      </c>
      <c r="F22" s="24">
        <v>100</v>
      </c>
      <c r="G22" s="10" t="s">
        <v>16</v>
      </c>
      <c r="H22" s="10" t="s">
        <v>33</v>
      </c>
      <c r="I22" s="10" t="s">
        <v>15</v>
      </c>
      <c r="J22" s="10" t="s">
        <v>24</v>
      </c>
      <c r="K22" s="18">
        <v>93</v>
      </c>
      <c r="L22" s="18">
        <v>1581</v>
      </c>
      <c r="M22" s="14">
        <f t="shared" si="0"/>
        <v>5.882352941176471</v>
      </c>
      <c r="N22" s="29">
        <v>461.9</v>
      </c>
      <c r="O22" s="18">
        <v>6664</v>
      </c>
      <c r="P22" s="14">
        <f t="shared" si="1"/>
        <v>6.9312725090036018</v>
      </c>
      <c r="Q22" s="18">
        <v>12196.5</v>
      </c>
      <c r="R22" s="27" t="s">
        <v>121</v>
      </c>
      <c r="S22" s="21" t="s">
        <v>44</v>
      </c>
      <c r="T22" s="1"/>
      <c r="U22" s="1" t="s">
        <v>112</v>
      </c>
    </row>
    <row r="23" spans="1:21" s="5" customFormat="1" ht="72" x14ac:dyDescent="0.25">
      <c r="A23" s="18">
        <v>18</v>
      </c>
      <c r="B23" s="10" t="s">
        <v>63</v>
      </c>
      <c r="C23" s="24">
        <v>1022600507159</v>
      </c>
      <c r="D23" s="25">
        <v>75404</v>
      </c>
      <c r="E23" s="10" t="s">
        <v>43</v>
      </c>
      <c r="F23" s="24">
        <v>100</v>
      </c>
      <c r="G23" s="10" t="s">
        <v>16</v>
      </c>
      <c r="H23" s="10" t="s">
        <v>33</v>
      </c>
      <c r="I23" s="10" t="s">
        <v>15</v>
      </c>
      <c r="J23" s="10" t="s">
        <v>24</v>
      </c>
      <c r="K23" s="18">
        <v>202</v>
      </c>
      <c r="L23" s="18">
        <v>1581</v>
      </c>
      <c r="M23" s="14">
        <f t="shared" si="0"/>
        <v>12.776723592662872</v>
      </c>
      <c r="N23" s="29">
        <v>214.9</v>
      </c>
      <c r="O23" s="18">
        <v>6664</v>
      </c>
      <c r="P23" s="14">
        <f t="shared" si="1"/>
        <v>3.2247899159663866</v>
      </c>
      <c r="Q23" s="18">
        <v>116385.1</v>
      </c>
      <c r="R23" s="27" t="s">
        <v>121</v>
      </c>
      <c r="S23" s="21" t="s">
        <v>44</v>
      </c>
      <c r="T23" s="1"/>
      <c r="U23" s="1" t="s">
        <v>112</v>
      </c>
    </row>
    <row r="24" spans="1:21" s="5" customFormat="1" ht="72" x14ac:dyDescent="0.25">
      <c r="A24" s="18">
        <v>19</v>
      </c>
      <c r="B24" s="10" t="s">
        <v>88</v>
      </c>
      <c r="C24" s="24">
        <v>1022600507071</v>
      </c>
      <c r="D24" s="25">
        <v>75404</v>
      </c>
      <c r="E24" s="10" t="s">
        <v>43</v>
      </c>
      <c r="F24" s="24">
        <v>100</v>
      </c>
      <c r="G24" s="10" t="s">
        <v>16</v>
      </c>
      <c r="H24" s="10" t="s">
        <v>33</v>
      </c>
      <c r="I24" s="10" t="s">
        <v>15</v>
      </c>
      <c r="J24" s="10" t="s">
        <v>24</v>
      </c>
      <c r="K24" s="18">
        <v>58</v>
      </c>
      <c r="L24" s="18">
        <v>1581</v>
      </c>
      <c r="M24" s="14">
        <f t="shared" si="0"/>
        <v>3.6685641998734977</v>
      </c>
      <c r="N24" s="29">
        <v>209.2</v>
      </c>
      <c r="O24" s="18">
        <v>6664</v>
      </c>
      <c r="P24" s="14">
        <f t="shared" si="1"/>
        <v>3.1392557022809124</v>
      </c>
      <c r="Q24" s="18">
        <v>6251.2</v>
      </c>
      <c r="R24" s="27" t="s">
        <v>121</v>
      </c>
      <c r="S24" s="21" t="s">
        <v>44</v>
      </c>
      <c r="T24" s="1"/>
      <c r="U24" s="1" t="s">
        <v>112</v>
      </c>
    </row>
    <row r="25" spans="1:21" s="5" customFormat="1" ht="72" x14ac:dyDescent="0.25">
      <c r="A25" s="18">
        <v>20</v>
      </c>
      <c r="B25" s="10" t="s">
        <v>93</v>
      </c>
      <c r="C25" s="24">
        <v>1022600507126</v>
      </c>
      <c r="D25" s="25">
        <v>75404</v>
      </c>
      <c r="E25" s="10" t="s">
        <v>43</v>
      </c>
      <c r="F25" s="24">
        <v>100</v>
      </c>
      <c r="G25" s="10" t="s">
        <v>16</v>
      </c>
      <c r="H25" s="10" t="s">
        <v>33</v>
      </c>
      <c r="I25" s="10" t="s">
        <v>15</v>
      </c>
      <c r="J25" s="10" t="s">
        <v>24</v>
      </c>
      <c r="K25" s="18">
        <v>51</v>
      </c>
      <c r="L25" s="18">
        <v>1581</v>
      </c>
      <c r="M25" s="14">
        <f t="shared" si="0"/>
        <v>3.225806451612903</v>
      </c>
      <c r="N25" s="29">
        <v>315.39999999999998</v>
      </c>
      <c r="O25" s="18">
        <v>6664</v>
      </c>
      <c r="P25" s="14">
        <f t="shared" si="1"/>
        <v>4.7328931572629047</v>
      </c>
      <c r="Q25" s="18">
        <v>6135.1</v>
      </c>
      <c r="R25" s="27" t="s">
        <v>121</v>
      </c>
      <c r="S25" s="21" t="s">
        <v>44</v>
      </c>
      <c r="T25" s="1"/>
      <c r="U25" s="1" t="s">
        <v>112</v>
      </c>
    </row>
    <row r="26" spans="1:21" s="5" customFormat="1" ht="72" x14ac:dyDescent="0.25">
      <c r="A26" s="18">
        <v>21</v>
      </c>
      <c r="B26" s="10" t="s">
        <v>90</v>
      </c>
      <c r="C26" s="24">
        <v>1022600507093</v>
      </c>
      <c r="D26" s="31" t="s">
        <v>42</v>
      </c>
      <c r="E26" s="10" t="s">
        <v>43</v>
      </c>
      <c r="F26" s="24">
        <v>100</v>
      </c>
      <c r="G26" s="10" t="s">
        <v>16</v>
      </c>
      <c r="H26" s="10" t="s">
        <v>33</v>
      </c>
      <c r="I26" s="10" t="s">
        <v>15</v>
      </c>
      <c r="J26" s="10" t="s">
        <v>24</v>
      </c>
      <c r="K26" s="18">
        <v>50</v>
      </c>
      <c r="L26" s="18">
        <v>1581</v>
      </c>
      <c r="M26" s="14">
        <f t="shared" si="0"/>
        <v>3.1625553447185326</v>
      </c>
      <c r="N26" s="29">
        <v>232.9</v>
      </c>
      <c r="O26" s="18">
        <v>6664</v>
      </c>
      <c r="P26" s="14">
        <f t="shared" si="1"/>
        <v>3.4948979591836733</v>
      </c>
      <c r="Q26" s="18">
        <v>5867</v>
      </c>
      <c r="R26" s="27" t="s">
        <v>121</v>
      </c>
      <c r="S26" s="21" t="s">
        <v>44</v>
      </c>
      <c r="T26" s="1"/>
      <c r="U26" s="1" t="s">
        <v>112</v>
      </c>
    </row>
    <row r="27" spans="1:21" s="5" customFormat="1" ht="72" x14ac:dyDescent="0.25">
      <c r="A27" s="18">
        <v>22</v>
      </c>
      <c r="B27" s="10" t="s">
        <v>95</v>
      </c>
      <c r="C27" s="24">
        <v>1022600507160</v>
      </c>
      <c r="D27" s="25">
        <v>75404</v>
      </c>
      <c r="E27" s="10" t="s">
        <v>43</v>
      </c>
      <c r="F27" s="24">
        <v>100</v>
      </c>
      <c r="G27" s="10" t="s">
        <v>16</v>
      </c>
      <c r="H27" s="10" t="s">
        <v>33</v>
      </c>
      <c r="I27" s="10" t="s">
        <v>15</v>
      </c>
      <c r="J27" s="10" t="s">
        <v>24</v>
      </c>
      <c r="K27" s="18">
        <v>46</v>
      </c>
      <c r="L27" s="18">
        <v>1581</v>
      </c>
      <c r="M27" s="14">
        <f t="shared" si="0"/>
        <v>2.9095509171410501</v>
      </c>
      <c r="N27" s="29">
        <v>259.3</v>
      </c>
      <c r="O27" s="18">
        <v>6664</v>
      </c>
      <c r="P27" s="14">
        <f t="shared" si="1"/>
        <v>3.8910564225690276</v>
      </c>
      <c r="Q27" s="18">
        <v>6926.7</v>
      </c>
      <c r="R27" s="27" t="s">
        <v>121</v>
      </c>
      <c r="S27" s="21" t="s">
        <v>44</v>
      </c>
      <c r="T27" s="1"/>
      <c r="U27" s="1" t="s">
        <v>112</v>
      </c>
    </row>
    <row r="28" spans="1:21" s="5" customFormat="1" ht="72" x14ac:dyDescent="0.25">
      <c r="A28" s="18">
        <v>23</v>
      </c>
      <c r="B28" s="10" t="s">
        <v>64</v>
      </c>
      <c r="C28" s="24">
        <v>1022600507137</v>
      </c>
      <c r="D28" s="31" t="s">
        <v>42</v>
      </c>
      <c r="E28" s="10" t="s">
        <v>43</v>
      </c>
      <c r="F28" s="24">
        <v>100</v>
      </c>
      <c r="G28" s="10" t="s">
        <v>16</v>
      </c>
      <c r="H28" s="10" t="s">
        <v>33</v>
      </c>
      <c r="I28" s="10" t="s">
        <v>15</v>
      </c>
      <c r="J28" s="10" t="s">
        <v>24</v>
      </c>
      <c r="K28" s="18">
        <v>237</v>
      </c>
      <c r="L28" s="18">
        <v>1581</v>
      </c>
      <c r="M28" s="14">
        <f t="shared" si="0"/>
        <v>14.990512333965844</v>
      </c>
      <c r="N28" s="29">
        <v>1311</v>
      </c>
      <c r="O28" s="18">
        <v>6664</v>
      </c>
      <c r="P28" s="14">
        <f t="shared" si="1"/>
        <v>19.672869147659064</v>
      </c>
      <c r="Q28" s="18">
        <v>20606.900000000001</v>
      </c>
      <c r="R28" s="27" t="s">
        <v>121</v>
      </c>
      <c r="S28" s="21" t="s">
        <v>44</v>
      </c>
      <c r="T28" s="1"/>
      <c r="U28" s="1" t="s">
        <v>112</v>
      </c>
    </row>
    <row r="29" spans="1:21" s="5" customFormat="1" ht="72" x14ac:dyDescent="0.25">
      <c r="A29" s="18">
        <v>24</v>
      </c>
      <c r="B29" s="10" t="s">
        <v>65</v>
      </c>
      <c r="C29" s="24">
        <v>1132651010030</v>
      </c>
      <c r="D29" s="25">
        <v>75404</v>
      </c>
      <c r="E29" s="10" t="s">
        <v>43</v>
      </c>
      <c r="F29" s="24">
        <v>100</v>
      </c>
      <c r="G29" s="26" t="s">
        <v>16</v>
      </c>
      <c r="H29" s="10" t="s">
        <v>33</v>
      </c>
      <c r="I29" s="10" t="s">
        <v>15</v>
      </c>
      <c r="J29" s="10" t="s">
        <v>24</v>
      </c>
      <c r="K29" s="18">
        <v>43</v>
      </c>
      <c r="L29" s="18">
        <v>1581</v>
      </c>
      <c r="M29" s="14">
        <f t="shared" si="0"/>
        <v>2.7197975964579379</v>
      </c>
      <c r="N29" s="29">
        <v>271.2</v>
      </c>
      <c r="O29" s="18">
        <v>6664</v>
      </c>
      <c r="P29" s="14">
        <f t="shared" si="1"/>
        <v>4.0696278511404564</v>
      </c>
      <c r="Q29" s="18">
        <v>6473.4</v>
      </c>
      <c r="R29" s="27" t="s">
        <v>121</v>
      </c>
      <c r="S29" s="21" t="s">
        <v>44</v>
      </c>
      <c r="T29" s="1"/>
      <c r="U29" s="1" t="s">
        <v>112</v>
      </c>
    </row>
    <row r="30" spans="1:21" s="5" customFormat="1" ht="84" x14ac:dyDescent="0.25">
      <c r="A30" s="18">
        <v>25</v>
      </c>
      <c r="B30" s="11" t="s">
        <v>66</v>
      </c>
      <c r="C30" s="24">
        <v>1022600507170</v>
      </c>
      <c r="D30" s="31" t="s">
        <v>42</v>
      </c>
      <c r="E30" s="10" t="s">
        <v>43</v>
      </c>
      <c r="F30" s="24">
        <v>100</v>
      </c>
      <c r="G30" s="10" t="s">
        <v>16</v>
      </c>
      <c r="H30" s="10" t="s">
        <v>33</v>
      </c>
      <c r="I30" s="10" t="s">
        <v>15</v>
      </c>
      <c r="J30" s="10" t="s">
        <v>24</v>
      </c>
      <c r="K30" s="18">
        <v>99</v>
      </c>
      <c r="L30" s="18">
        <v>1581</v>
      </c>
      <c r="M30" s="14">
        <f t="shared" si="0"/>
        <v>6.2618595825426944</v>
      </c>
      <c r="N30" s="29">
        <v>466.3</v>
      </c>
      <c r="O30" s="18">
        <v>6664</v>
      </c>
      <c r="P30" s="14">
        <f t="shared" si="1"/>
        <v>6.997298919567827</v>
      </c>
      <c r="Q30" s="18">
        <v>11637.5</v>
      </c>
      <c r="R30" s="27" t="s">
        <v>121</v>
      </c>
      <c r="S30" s="21" t="s">
        <v>44</v>
      </c>
      <c r="T30" s="1"/>
      <c r="U30" s="1" t="s">
        <v>112</v>
      </c>
    </row>
    <row r="31" spans="1:21" s="5" customFormat="1" ht="84" x14ac:dyDescent="0.25">
      <c r="A31" s="18">
        <v>26</v>
      </c>
      <c r="B31" s="11" t="s">
        <v>67</v>
      </c>
      <c r="C31" s="24">
        <v>1112651036002</v>
      </c>
      <c r="D31" s="25">
        <v>75404</v>
      </c>
      <c r="E31" s="10" t="s">
        <v>43</v>
      </c>
      <c r="F31" s="24">
        <v>100</v>
      </c>
      <c r="G31" s="26" t="s">
        <v>16</v>
      </c>
      <c r="H31" s="10" t="s">
        <v>33</v>
      </c>
      <c r="I31" s="10" t="s">
        <v>15</v>
      </c>
      <c r="J31" s="10" t="s">
        <v>24</v>
      </c>
      <c r="K31" s="18">
        <v>102</v>
      </c>
      <c r="L31" s="18">
        <v>1581</v>
      </c>
      <c r="M31" s="14">
        <f t="shared" si="0"/>
        <v>6.4516129032258061</v>
      </c>
      <c r="N31" s="29">
        <v>643.29999999999995</v>
      </c>
      <c r="O31" s="18">
        <v>6664</v>
      </c>
      <c r="P31" s="14">
        <f t="shared" si="1"/>
        <v>9.6533613445378137</v>
      </c>
      <c r="Q31" s="18">
        <v>9723.7999999999993</v>
      </c>
      <c r="R31" s="27" t="s">
        <v>121</v>
      </c>
      <c r="S31" s="21" t="s">
        <v>44</v>
      </c>
      <c r="T31" s="1"/>
      <c r="U31" s="1" t="s">
        <v>112</v>
      </c>
    </row>
    <row r="32" spans="1:21" s="5" customFormat="1" ht="72" x14ac:dyDescent="0.25">
      <c r="A32" s="18">
        <v>27</v>
      </c>
      <c r="B32" s="10" t="s">
        <v>132</v>
      </c>
      <c r="C32" s="24">
        <v>1122651020546</v>
      </c>
      <c r="D32" s="25">
        <v>75404</v>
      </c>
      <c r="E32" s="10" t="s">
        <v>43</v>
      </c>
      <c r="F32" s="24">
        <v>100</v>
      </c>
      <c r="G32" s="26" t="s">
        <v>102</v>
      </c>
      <c r="H32" s="26" t="s">
        <v>51</v>
      </c>
      <c r="I32" s="10" t="s">
        <v>32</v>
      </c>
      <c r="J32" s="10" t="s">
        <v>24</v>
      </c>
      <c r="K32" s="18">
        <v>11</v>
      </c>
      <c r="L32" s="18">
        <v>11</v>
      </c>
      <c r="M32" s="14">
        <f t="shared" si="0"/>
        <v>100</v>
      </c>
      <c r="N32" s="18">
        <v>0</v>
      </c>
      <c r="O32" s="18">
        <v>0</v>
      </c>
      <c r="P32" s="14">
        <v>0</v>
      </c>
      <c r="Q32" s="18">
        <v>3377.84</v>
      </c>
      <c r="R32" s="27" t="s">
        <v>121</v>
      </c>
      <c r="S32" s="21" t="s">
        <v>44</v>
      </c>
      <c r="T32" s="1"/>
      <c r="U32" s="1" t="s">
        <v>112</v>
      </c>
    </row>
    <row r="33" spans="1:21" s="5" customFormat="1" ht="110.25" customHeight="1" x14ac:dyDescent="0.25">
      <c r="A33" s="18">
        <v>28</v>
      </c>
      <c r="B33" s="10" t="s">
        <v>120</v>
      </c>
      <c r="C33" s="32">
        <v>1152651028529</v>
      </c>
      <c r="D33" s="25">
        <v>75404</v>
      </c>
      <c r="E33" s="10" t="s">
        <v>43</v>
      </c>
      <c r="F33" s="24">
        <v>100</v>
      </c>
      <c r="G33" s="26" t="s">
        <v>101</v>
      </c>
      <c r="H33" s="10" t="s">
        <v>106</v>
      </c>
      <c r="I33" s="10" t="s">
        <v>32</v>
      </c>
      <c r="J33" s="10" t="s">
        <v>24</v>
      </c>
      <c r="K33" s="18">
        <v>25</v>
      </c>
      <c r="L33" s="18">
        <v>25</v>
      </c>
      <c r="M33" s="14">
        <f t="shared" si="0"/>
        <v>100</v>
      </c>
      <c r="N33" s="18">
        <v>239.48</v>
      </c>
      <c r="O33" s="18">
        <v>239.48</v>
      </c>
      <c r="P33" s="14">
        <f t="shared" si="1"/>
        <v>100</v>
      </c>
      <c r="Q33" s="18">
        <v>10949</v>
      </c>
      <c r="R33" s="27" t="s">
        <v>121</v>
      </c>
      <c r="S33" s="21" t="s">
        <v>44</v>
      </c>
      <c r="T33" s="1"/>
      <c r="U33" s="1" t="s">
        <v>112</v>
      </c>
    </row>
    <row r="34" spans="1:21" s="5" customFormat="1" ht="96" x14ac:dyDescent="0.25">
      <c r="A34" s="18">
        <v>29</v>
      </c>
      <c r="B34" s="10" t="s">
        <v>122</v>
      </c>
      <c r="C34" s="24">
        <v>1162651068843</v>
      </c>
      <c r="D34" s="25">
        <v>75404</v>
      </c>
      <c r="E34" s="10" t="s">
        <v>43</v>
      </c>
      <c r="F34" s="24">
        <v>100</v>
      </c>
      <c r="G34" s="26" t="s">
        <v>28</v>
      </c>
      <c r="H34" s="10" t="s">
        <v>53</v>
      </c>
      <c r="I34" s="10" t="s">
        <v>15</v>
      </c>
      <c r="J34" s="10" t="s">
        <v>24</v>
      </c>
      <c r="K34" s="18">
        <v>39</v>
      </c>
      <c r="L34" s="18">
        <v>39</v>
      </c>
      <c r="M34" s="14">
        <f t="shared" si="0"/>
        <v>100</v>
      </c>
      <c r="N34" s="18">
        <v>0</v>
      </c>
      <c r="O34" s="18">
        <v>0</v>
      </c>
      <c r="P34" s="14">
        <v>0</v>
      </c>
      <c r="Q34" s="18">
        <v>17632.400000000001</v>
      </c>
      <c r="R34" s="27" t="s">
        <v>121</v>
      </c>
      <c r="S34" s="21" t="s">
        <v>44</v>
      </c>
      <c r="T34" s="1"/>
      <c r="U34" s="1" t="s">
        <v>112</v>
      </c>
    </row>
    <row r="35" spans="1:21" s="5" customFormat="1" ht="96" x14ac:dyDescent="0.25">
      <c r="A35" s="18">
        <v>30</v>
      </c>
      <c r="B35" s="10" t="s">
        <v>123</v>
      </c>
      <c r="C35" s="33">
        <v>1102649001674</v>
      </c>
      <c r="D35" s="34">
        <v>75404</v>
      </c>
      <c r="E35" s="10" t="s">
        <v>43</v>
      </c>
      <c r="F35" s="33">
        <v>100</v>
      </c>
      <c r="G35" s="26" t="s">
        <v>19</v>
      </c>
      <c r="H35" s="10" t="s">
        <v>53</v>
      </c>
      <c r="I35" s="10" t="s">
        <v>15</v>
      </c>
      <c r="J35" s="10" t="s">
        <v>24</v>
      </c>
      <c r="K35" s="29">
        <v>38</v>
      </c>
      <c r="L35" s="29">
        <v>43</v>
      </c>
      <c r="M35" s="14">
        <f t="shared" si="0"/>
        <v>88.372093023255815</v>
      </c>
      <c r="N35" s="29">
        <v>0</v>
      </c>
      <c r="O35" s="29">
        <v>0</v>
      </c>
      <c r="P35" s="14">
        <v>0</v>
      </c>
      <c r="Q35" s="29">
        <v>12075</v>
      </c>
      <c r="R35" s="27" t="s">
        <v>121</v>
      </c>
      <c r="S35" s="21" t="s">
        <v>44</v>
      </c>
      <c r="T35" s="1"/>
      <c r="U35" s="1" t="s">
        <v>112</v>
      </c>
    </row>
    <row r="36" spans="1:21" s="5" customFormat="1" ht="96" x14ac:dyDescent="0.25">
      <c r="A36" s="18">
        <v>31</v>
      </c>
      <c r="B36" s="10" t="s">
        <v>124</v>
      </c>
      <c r="C36" s="24">
        <v>1112651036475</v>
      </c>
      <c r="D36" s="25">
        <v>75404</v>
      </c>
      <c r="E36" s="10" t="s">
        <v>43</v>
      </c>
      <c r="F36" s="24">
        <v>100</v>
      </c>
      <c r="G36" s="26" t="s">
        <v>28</v>
      </c>
      <c r="H36" s="10" t="s">
        <v>53</v>
      </c>
      <c r="I36" s="10" t="s">
        <v>15</v>
      </c>
      <c r="J36" s="10" t="s">
        <v>24</v>
      </c>
      <c r="K36" s="15">
        <v>5</v>
      </c>
      <c r="L36" s="15">
        <v>43</v>
      </c>
      <c r="M36" s="14">
        <f t="shared" si="0"/>
        <v>11.627906976744185</v>
      </c>
      <c r="N36" s="16">
        <v>0</v>
      </c>
      <c r="O36" s="35">
        <v>0</v>
      </c>
      <c r="P36" s="14">
        <v>0</v>
      </c>
      <c r="Q36" s="13">
        <v>20075</v>
      </c>
      <c r="R36" s="27" t="s">
        <v>121</v>
      </c>
      <c r="S36" s="21" t="s">
        <v>44</v>
      </c>
      <c r="T36" s="1"/>
      <c r="U36" s="1" t="s">
        <v>112</v>
      </c>
    </row>
    <row r="37" spans="1:21" s="5" customFormat="1" ht="72" x14ac:dyDescent="0.25">
      <c r="A37" s="18">
        <v>32</v>
      </c>
      <c r="B37" s="10" t="s">
        <v>87</v>
      </c>
      <c r="C37" s="24">
        <v>1112651036838</v>
      </c>
      <c r="D37" s="25">
        <v>75404</v>
      </c>
      <c r="E37" s="10" t="s">
        <v>43</v>
      </c>
      <c r="F37" s="24">
        <v>100</v>
      </c>
      <c r="G37" s="26" t="s">
        <v>27</v>
      </c>
      <c r="H37" s="10" t="s">
        <v>34</v>
      </c>
      <c r="I37" s="10" t="s">
        <v>32</v>
      </c>
      <c r="J37" s="10" t="s">
        <v>24</v>
      </c>
      <c r="K37" s="18">
        <v>4</v>
      </c>
      <c r="L37" s="18">
        <v>4</v>
      </c>
      <c r="M37" s="14">
        <f t="shared" si="0"/>
        <v>100</v>
      </c>
      <c r="N37" s="18">
        <v>0</v>
      </c>
      <c r="O37" s="18">
        <v>0</v>
      </c>
      <c r="P37" s="14">
        <v>0</v>
      </c>
      <c r="Q37" s="18">
        <v>906.46</v>
      </c>
      <c r="R37" s="27" t="s">
        <v>121</v>
      </c>
      <c r="S37" s="21" t="s">
        <v>44</v>
      </c>
      <c r="T37" s="1"/>
      <c r="U37" s="1" t="s">
        <v>112</v>
      </c>
    </row>
    <row r="38" spans="1:21" s="5" customFormat="1" ht="72" x14ac:dyDescent="0.25">
      <c r="A38" s="18">
        <v>33</v>
      </c>
      <c r="B38" s="10" t="s">
        <v>68</v>
      </c>
      <c r="C38" s="24">
        <v>1022600507995</v>
      </c>
      <c r="D38" s="25">
        <v>75404</v>
      </c>
      <c r="E38" s="10" t="s">
        <v>43</v>
      </c>
      <c r="F38" s="24">
        <v>100</v>
      </c>
      <c r="G38" s="10" t="s">
        <v>103</v>
      </c>
      <c r="H38" s="10" t="s">
        <v>22</v>
      </c>
      <c r="I38" s="10" t="s">
        <v>15</v>
      </c>
      <c r="J38" s="10" t="s">
        <v>24</v>
      </c>
      <c r="K38" s="18">
        <v>378</v>
      </c>
      <c r="L38" s="18">
        <v>1281</v>
      </c>
      <c r="M38" s="14">
        <f t="shared" si="0"/>
        <v>29.508196721311474</v>
      </c>
      <c r="N38" s="18">
        <v>0</v>
      </c>
      <c r="O38" s="18">
        <v>2153.7600000000002</v>
      </c>
      <c r="P38" s="14">
        <v>0</v>
      </c>
      <c r="Q38" s="18">
        <v>4787.3</v>
      </c>
      <c r="R38" s="27" t="s">
        <v>121</v>
      </c>
      <c r="S38" s="21" t="s">
        <v>44</v>
      </c>
      <c r="T38" s="1"/>
      <c r="U38" s="1" t="s">
        <v>112</v>
      </c>
    </row>
    <row r="39" spans="1:21" s="5" customFormat="1" ht="72" x14ac:dyDescent="0.25">
      <c r="A39" s="18">
        <v>34</v>
      </c>
      <c r="B39" s="10" t="s">
        <v>86</v>
      </c>
      <c r="C39" s="24">
        <v>1022600509250</v>
      </c>
      <c r="D39" s="25">
        <v>75404</v>
      </c>
      <c r="E39" s="10" t="s">
        <v>43</v>
      </c>
      <c r="F39" s="24">
        <v>100</v>
      </c>
      <c r="G39" s="10" t="s">
        <v>27</v>
      </c>
      <c r="H39" s="10" t="s">
        <v>50</v>
      </c>
      <c r="I39" s="10" t="s">
        <v>32</v>
      </c>
      <c r="J39" s="10" t="s">
        <v>24</v>
      </c>
      <c r="K39" s="18">
        <v>292</v>
      </c>
      <c r="L39" s="18">
        <v>1281</v>
      </c>
      <c r="M39" s="14">
        <f t="shared" si="0"/>
        <v>22.794691647150664</v>
      </c>
      <c r="N39" s="18">
        <v>0</v>
      </c>
      <c r="O39" s="18">
        <v>2154</v>
      </c>
      <c r="P39" s="14">
        <f t="shared" si="1"/>
        <v>0</v>
      </c>
      <c r="Q39" s="18">
        <v>2982.85</v>
      </c>
      <c r="R39" s="27" t="s">
        <v>121</v>
      </c>
      <c r="S39" s="21" t="s">
        <v>44</v>
      </c>
      <c r="T39" s="1"/>
      <c r="U39" s="1" t="s">
        <v>112</v>
      </c>
    </row>
    <row r="40" spans="1:21" s="5" customFormat="1" ht="72" x14ac:dyDescent="0.25">
      <c r="A40" s="18">
        <v>35</v>
      </c>
      <c r="B40" s="10" t="s">
        <v>69</v>
      </c>
      <c r="C40" s="24">
        <v>1022600507863</v>
      </c>
      <c r="D40" s="25">
        <v>75404</v>
      </c>
      <c r="E40" s="10" t="s">
        <v>43</v>
      </c>
      <c r="F40" s="24">
        <v>100</v>
      </c>
      <c r="G40" s="10" t="s">
        <v>103</v>
      </c>
      <c r="H40" s="10" t="s">
        <v>22</v>
      </c>
      <c r="I40" s="10" t="s">
        <v>15</v>
      </c>
      <c r="J40" s="10" t="s">
        <v>24</v>
      </c>
      <c r="K40" s="18">
        <v>620</v>
      </c>
      <c r="L40" s="18">
        <v>1202</v>
      </c>
      <c r="M40" s="14">
        <f t="shared" si="0"/>
        <v>51.580698835274539</v>
      </c>
      <c r="N40" s="18">
        <v>0</v>
      </c>
      <c r="O40" s="18">
        <v>0</v>
      </c>
      <c r="P40" s="14" t="e">
        <f t="shared" si="1"/>
        <v>#DIV/0!</v>
      </c>
      <c r="Q40" s="18">
        <v>10624.2</v>
      </c>
      <c r="R40" s="27" t="s">
        <v>121</v>
      </c>
      <c r="S40" s="21" t="s">
        <v>44</v>
      </c>
      <c r="T40" s="1"/>
      <c r="U40" s="1" t="s">
        <v>112</v>
      </c>
    </row>
    <row r="41" spans="1:21" s="5" customFormat="1" ht="72" x14ac:dyDescent="0.25">
      <c r="A41" s="18">
        <v>36</v>
      </c>
      <c r="B41" s="10" t="s">
        <v>70</v>
      </c>
      <c r="C41" s="24">
        <v>1022600508226</v>
      </c>
      <c r="D41" s="25">
        <v>75404</v>
      </c>
      <c r="E41" s="10" t="s">
        <v>43</v>
      </c>
      <c r="F41" s="24">
        <v>100</v>
      </c>
      <c r="G41" s="36" t="s">
        <v>25</v>
      </c>
      <c r="H41" s="10" t="s">
        <v>29</v>
      </c>
      <c r="I41" s="10" t="s">
        <v>15</v>
      </c>
      <c r="J41" s="10" t="s">
        <v>24</v>
      </c>
      <c r="K41" s="18">
        <v>35</v>
      </c>
      <c r="L41" s="18">
        <v>4648</v>
      </c>
      <c r="M41" s="14">
        <f t="shared" si="0"/>
        <v>0.75301204819277112</v>
      </c>
      <c r="N41" s="18">
        <v>2.4</v>
      </c>
      <c r="O41" s="18">
        <v>1390</v>
      </c>
      <c r="P41" s="14">
        <f t="shared" si="1"/>
        <v>0.17266187050359713</v>
      </c>
      <c r="Q41" s="18">
        <v>7601.6</v>
      </c>
      <c r="R41" s="27" t="s">
        <v>121</v>
      </c>
      <c r="S41" s="21" t="s">
        <v>44</v>
      </c>
      <c r="T41" s="1"/>
      <c r="U41" s="1" t="s">
        <v>112</v>
      </c>
    </row>
    <row r="42" spans="1:21" s="5" customFormat="1" ht="72" x14ac:dyDescent="0.25">
      <c r="A42" s="18">
        <v>37</v>
      </c>
      <c r="B42" s="10" t="s">
        <v>71</v>
      </c>
      <c r="C42" s="24">
        <v>1022600508402</v>
      </c>
      <c r="D42" s="25">
        <v>75404</v>
      </c>
      <c r="E42" s="10" t="s">
        <v>43</v>
      </c>
      <c r="F42" s="24">
        <v>100</v>
      </c>
      <c r="G42" s="36" t="s">
        <v>25</v>
      </c>
      <c r="H42" s="10" t="s">
        <v>29</v>
      </c>
      <c r="I42" s="10" t="s">
        <v>15</v>
      </c>
      <c r="J42" s="10" t="s">
        <v>24</v>
      </c>
      <c r="K42" s="18">
        <v>71</v>
      </c>
      <c r="L42" s="18">
        <v>4648</v>
      </c>
      <c r="M42" s="14">
        <f t="shared" si="0"/>
        <v>1.5275387263339071</v>
      </c>
      <c r="N42" s="18">
        <v>17.5</v>
      </c>
      <c r="O42" s="18">
        <v>1390</v>
      </c>
      <c r="P42" s="14">
        <f t="shared" si="1"/>
        <v>1.2589928057553956</v>
      </c>
      <c r="Q42" s="18">
        <v>8662.4</v>
      </c>
      <c r="R42" s="27" t="s">
        <v>121</v>
      </c>
      <c r="S42" s="21" t="s">
        <v>44</v>
      </c>
      <c r="T42" s="1"/>
      <c r="U42" s="1" t="s">
        <v>112</v>
      </c>
    </row>
    <row r="43" spans="1:21" s="5" customFormat="1" ht="72" x14ac:dyDescent="0.25">
      <c r="A43" s="18">
        <v>38</v>
      </c>
      <c r="B43" s="11" t="s">
        <v>72</v>
      </c>
      <c r="C43" s="24">
        <v>1022600507940</v>
      </c>
      <c r="D43" s="25">
        <v>75404</v>
      </c>
      <c r="E43" s="10" t="s">
        <v>43</v>
      </c>
      <c r="F43" s="24">
        <v>100</v>
      </c>
      <c r="G43" s="36" t="s">
        <v>25</v>
      </c>
      <c r="H43" s="10" t="s">
        <v>29</v>
      </c>
      <c r="I43" s="10" t="s">
        <v>15</v>
      </c>
      <c r="J43" s="10" t="s">
        <v>24</v>
      </c>
      <c r="K43" s="18">
        <v>251</v>
      </c>
      <c r="L43" s="18">
        <v>4648</v>
      </c>
      <c r="M43" s="14">
        <f t="shared" si="0"/>
        <v>5.4001721170395873</v>
      </c>
      <c r="N43" s="18">
        <v>18.2</v>
      </c>
      <c r="O43" s="18">
        <v>1390</v>
      </c>
      <c r="P43" s="14">
        <f t="shared" si="1"/>
        <v>1.3093525179856116</v>
      </c>
      <c r="Q43" s="18">
        <v>15199.9</v>
      </c>
      <c r="R43" s="27" t="s">
        <v>121</v>
      </c>
      <c r="S43" s="21" t="s">
        <v>44</v>
      </c>
      <c r="T43" s="1"/>
      <c r="U43" s="1" t="s">
        <v>112</v>
      </c>
    </row>
    <row r="44" spans="1:21" s="5" customFormat="1" ht="72" x14ac:dyDescent="0.25">
      <c r="A44" s="18">
        <v>39</v>
      </c>
      <c r="B44" s="10" t="s">
        <v>41</v>
      </c>
      <c r="C44" s="24">
        <v>1022600507687</v>
      </c>
      <c r="D44" s="25">
        <v>75403</v>
      </c>
      <c r="E44" s="10" t="s">
        <v>43</v>
      </c>
      <c r="F44" s="24">
        <v>100</v>
      </c>
      <c r="G44" s="10" t="s">
        <v>17</v>
      </c>
      <c r="H44" s="10" t="s">
        <v>29</v>
      </c>
      <c r="I44" s="10" t="s">
        <v>15</v>
      </c>
      <c r="J44" s="10" t="s">
        <v>24</v>
      </c>
      <c r="K44" s="18">
        <v>813</v>
      </c>
      <c r="L44" s="18">
        <v>4648</v>
      </c>
      <c r="M44" s="14">
        <f t="shared" si="0"/>
        <v>17.491394148020653</v>
      </c>
      <c r="N44" s="18">
        <v>216.8</v>
      </c>
      <c r="O44" s="18">
        <v>1390</v>
      </c>
      <c r="P44" s="14">
        <f t="shared" si="1"/>
        <v>15.597122302158274</v>
      </c>
      <c r="Q44" s="18">
        <v>48676.5</v>
      </c>
      <c r="R44" s="27" t="s">
        <v>121</v>
      </c>
      <c r="S44" s="21" t="s">
        <v>44</v>
      </c>
      <c r="T44" s="1"/>
      <c r="U44" s="1" t="s">
        <v>112</v>
      </c>
    </row>
    <row r="45" spans="1:21" s="5" customFormat="1" ht="72" x14ac:dyDescent="0.25">
      <c r="A45" s="18">
        <v>40</v>
      </c>
      <c r="B45" s="10" t="s">
        <v>73</v>
      </c>
      <c r="C45" s="24">
        <v>1022600508171</v>
      </c>
      <c r="D45" s="25">
        <v>75404</v>
      </c>
      <c r="E45" s="10" t="s">
        <v>43</v>
      </c>
      <c r="F45" s="24">
        <v>100</v>
      </c>
      <c r="G45" s="10" t="s">
        <v>109</v>
      </c>
      <c r="H45" s="10" t="s">
        <v>29</v>
      </c>
      <c r="I45" s="10" t="s">
        <v>15</v>
      </c>
      <c r="J45" s="10" t="s">
        <v>24</v>
      </c>
      <c r="K45" s="18">
        <v>122</v>
      </c>
      <c r="L45" s="18">
        <v>4648</v>
      </c>
      <c r="M45" s="14">
        <f t="shared" si="0"/>
        <v>2.6247848537005165</v>
      </c>
      <c r="N45" s="18">
        <v>10.5</v>
      </c>
      <c r="O45" s="18">
        <v>1390</v>
      </c>
      <c r="P45" s="14">
        <f t="shared" si="1"/>
        <v>0.75539568345323738</v>
      </c>
      <c r="Q45" s="18">
        <v>24363.4</v>
      </c>
      <c r="R45" s="27" t="s">
        <v>121</v>
      </c>
      <c r="S45" s="21" t="s">
        <v>44</v>
      </c>
      <c r="T45" s="1"/>
      <c r="U45" s="1" t="s">
        <v>112</v>
      </c>
    </row>
    <row r="46" spans="1:21" s="5" customFormat="1" ht="72" x14ac:dyDescent="0.25">
      <c r="A46" s="18">
        <v>41</v>
      </c>
      <c r="B46" s="10" t="s">
        <v>74</v>
      </c>
      <c r="C46" s="24">
        <v>1022600508391</v>
      </c>
      <c r="D46" s="25">
        <v>75404</v>
      </c>
      <c r="E46" s="10" t="s">
        <v>43</v>
      </c>
      <c r="F46" s="24">
        <v>100</v>
      </c>
      <c r="G46" s="10" t="s">
        <v>17</v>
      </c>
      <c r="H46" s="10" t="s">
        <v>29</v>
      </c>
      <c r="I46" s="10" t="s">
        <v>15</v>
      </c>
      <c r="J46" s="10" t="s">
        <v>24</v>
      </c>
      <c r="K46" s="18">
        <v>333</v>
      </c>
      <c r="L46" s="18">
        <v>4648</v>
      </c>
      <c r="M46" s="14">
        <f t="shared" si="0"/>
        <v>7.1643717728055076</v>
      </c>
      <c r="N46" s="18">
        <v>52.8</v>
      </c>
      <c r="O46" s="18">
        <v>1390</v>
      </c>
      <c r="P46" s="14">
        <f t="shared" si="1"/>
        <v>3.7985611510791366</v>
      </c>
      <c r="Q46" s="18">
        <v>23879.3</v>
      </c>
      <c r="R46" s="27" t="s">
        <v>121</v>
      </c>
      <c r="S46" s="21" t="s">
        <v>44</v>
      </c>
      <c r="T46" s="1"/>
      <c r="U46" s="1" t="s">
        <v>112</v>
      </c>
    </row>
    <row r="47" spans="1:21" s="5" customFormat="1" ht="72" x14ac:dyDescent="0.25">
      <c r="A47" s="18">
        <v>42</v>
      </c>
      <c r="B47" s="10" t="s">
        <v>129</v>
      </c>
      <c r="C47" s="24">
        <v>1022600508347</v>
      </c>
      <c r="D47" s="25">
        <v>75404</v>
      </c>
      <c r="E47" s="10" t="s">
        <v>43</v>
      </c>
      <c r="F47" s="24">
        <v>100</v>
      </c>
      <c r="G47" s="10" t="s">
        <v>17</v>
      </c>
      <c r="H47" s="10" t="s">
        <v>29</v>
      </c>
      <c r="I47" s="10" t="s">
        <v>15</v>
      </c>
      <c r="J47" s="10" t="s">
        <v>24</v>
      </c>
      <c r="K47" s="18">
        <v>321</v>
      </c>
      <c r="L47" s="18">
        <v>4648</v>
      </c>
      <c r="M47" s="14">
        <f t="shared" si="0"/>
        <v>6.9061962134251287</v>
      </c>
      <c r="N47" s="18">
        <v>0</v>
      </c>
      <c r="O47" s="18">
        <v>1390</v>
      </c>
      <c r="P47" s="14">
        <f t="shared" si="1"/>
        <v>0</v>
      </c>
      <c r="Q47" s="18">
        <v>29355</v>
      </c>
      <c r="R47" s="27" t="s">
        <v>121</v>
      </c>
      <c r="S47" s="21" t="s">
        <v>44</v>
      </c>
      <c r="T47" s="1"/>
      <c r="U47" s="1" t="s">
        <v>112</v>
      </c>
    </row>
    <row r="48" spans="1:21" s="5" customFormat="1" ht="72" x14ac:dyDescent="0.25">
      <c r="A48" s="18">
        <v>43</v>
      </c>
      <c r="B48" s="10" t="s">
        <v>128</v>
      </c>
      <c r="C48" s="24">
        <v>1022600508490</v>
      </c>
      <c r="D48" s="25">
        <v>75403</v>
      </c>
      <c r="E48" s="10" t="s">
        <v>43</v>
      </c>
      <c r="F48" s="24">
        <v>100</v>
      </c>
      <c r="G48" s="10" t="s">
        <v>17</v>
      </c>
      <c r="H48" s="10" t="s">
        <v>29</v>
      </c>
      <c r="I48" s="10" t="s">
        <v>15</v>
      </c>
      <c r="J48" s="10" t="s">
        <v>24</v>
      </c>
      <c r="K48" s="18">
        <v>309</v>
      </c>
      <c r="L48" s="18">
        <v>4648</v>
      </c>
      <c r="M48" s="14">
        <f t="shared" si="0"/>
        <v>6.6480206540447506</v>
      </c>
      <c r="N48" s="18">
        <v>3.8</v>
      </c>
      <c r="O48" s="18">
        <v>1390</v>
      </c>
      <c r="P48" s="14">
        <f t="shared" si="1"/>
        <v>0.2733812949640288</v>
      </c>
      <c r="Q48" s="18">
        <v>20278.599999999999</v>
      </c>
      <c r="R48" s="27" t="s">
        <v>121</v>
      </c>
      <c r="S48" s="21" t="s">
        <v>44</v>
      </c>
      <c r="T48" s="1"/>
      <c r="U48" s="1" t="s">
        <v>112</v>
      </c>
    </row>
    <row r="49" spans="1:21" s="5" customFormat="1" ht="72" x14ac:dyDescent="0.25">
      <c r="A49" s="18">
        <v>44</v>
      </c>
      <c r="B49" s="10" t="s">
        <v>127</v>
      </c>
      <c r="C49" s="24">
        <v>1022600509337</v>
      </c>
      <c r="D49" s="25">
        <v>75403</v>
      </c>
      <c r="E49" s="10" t="s">
        <v>43</v>
      </c>
      <c r="F49" s="24">
        <v>100</v>
      </c>
      <c r="G49" s="10" t="s">
        <v>17</v>
      </c>
      <c r="H49" s="10" t="s">
        <v>29</v>
      </c>
      <c r="I49" s="10" t="s">
        <v>15</v>
      </c>
      <c r="J49" s="10" t="s">
        <v>24</v>
      </c>
      <c r="K49" s="18">
        <v>276</v>
      </c>
      <c r="L49" s="18">
        <v>4648</v>
      </c>
      <c r="M49" s="14">
        <f t="shared" si="0"/>
        <v>5.9380378657487087</v>
      </c>
      <c r="N49" s="18">
        <v>46.3</v>
      </c>
      <c r="O49" s="18">
        <v>1390</v>
      </c>
      <c r="P49" s="14">
        <f t="shared" si="1"/>
        <v>3.3309352517985613</v>
      </c>
      <c r="Q49" s="18">
        <v>26077.7</v>
      </c>
      <c r="R49" s="27" t="s">
        <v>121</v>
      </c>
      <c r="S49" s="21" t="s">
        <v>44</v>
      </c>
      <c r="T49" s="1"/>
      <c r="U49" s="1" t="s">
        <v>112</v>
      </c>
    </row>
    <row r="50" spans="1:21" s="5" customFormat="1" ht="72" x14ac:dyDescent="0.25">
      <c r="A50" s="18">
        <v>45</v>
      </c>
      <c r="B50" s="10" t="s">
        <v>75</v>
      </c>
      <c r="C50" s="24">
        <v>1022600508237</v>
      </c>
      <c r="D50" s="25">
        <v>75404</v>
      </c>
      <c r="E50" s="10" t="s">
        <v>43</v>
      </c>
      <c r="F50" s="24">
        <v>100</v>
      </c>
      <c r="G50" s="10" t="s">
        <v>17</v>
      </c>
      <c r="H50" s="10" t="s">
        <v>29</v>
      </c>
      <c r="I50" s="10" t="s">
        <v>15</v>
      </c>
      <c r="J50" s="10" t="s">
        <v>24</v>
      </c>
      <c r="K50" s="18">
        <v>192</v>
      </c>
      <c r="L50" s="18">
        <v>4648</v>
      </c>
      <c r="M50" s="14">
        <f t="shared" si="0"/>
        <v>4.1308089500860588</v>
      </c>
      <c r="N50" s="18">
        <v>26.4</v>
      </c>
      <c r="O50" s="18">
        <v>1390</v>
      </c>
      <c r="P50" s="14">
        <f t="shared" si="1"/>
        <v>1.8992805755395683</v>
      </c>
      <c r="Q50" s="18">
        <v>90119.3</v>
      </c>
      <c r="R50" s="27" t="s">
        <v>121</v>
      </c>
      <c r="S50" s="21" t="s">
        <v>44</v>
      </c>
      <c r="T50" s="1"/>
      <c r="U50" s="1" t="s">
        <v>112</v>
      </c>
    </row>
    <row r="51" spans="1:21" s="5" customFormat="1" ht="72" x14ac:dyDescent="0.25">
      <c r="A51" s="18">
        <v>46</v>
      </c>
      <c r="B51" s="11" t="s">
        <v>76</v>
      </c>
      <c r="C51" s="24">
        <v>1022600508765</v>
      </c>
      <c r="D51" s="25">
        <v>75403</v>
      </c>
      <c r="E51" s="10" t="s">
        <v>43</v>
      </c>
      <c r="F51" s="24">
        <v>100</v>
      </c>
      <c r="G51" s="10" t="s">
        <v>17</v>
      </c>
      <c r="H51" s="10" t="s">
        <v>29</v>
      </c>
      <c r="I51" s="10" t="s">
        <v>15</v>
      </c>
      <c r="J51" s="10" t="s">
        <v>24</v>
      </c>
      <c r="K51" s="38">
        <v>913</v>
      </c>
      <c r="L51" s="18">
        <v>4648</v>
      </c>
      <c r="M51" s="14">
        <f t="shared" si="0"/>
        <v>19.642857142857142</v>
      </c>
      <c r="N51" s="18">
        <v>433.7</v>
      </c>
      <c r="O51" s="18">
        <v>1390</v>
      </c>
      <c r="P51" s="14">
        <f t="shared" si="1"/>
        <v>31.201438848920862</v>
      </c>
      <c r="Q51" s="18">
        <v>43622.03</v>
      </c>
      <c r="R51" s="27" t="s">
        <v>121</v>
      </c>
      <c r="S51" s="21" t="s">
        <v>44</v>
      </c>
      <c r="T51" s="1"/>
      <c r="U51" s="1" t="s">
        <v>112</v>
      </c>
    </row>
    <row r="52" spans="1:21" s="5" customFormat="1" ht="72" x14ac:dyDescent="0.25">
      <c r="A52" s="18">
        <v>47</v>
      </c>
      <c r="B52" s="11" t="s">
        <v>77</v>
      </c>
      <c r="C52" s="24">
        <v>1022600508413</v>
      </c>
      <c r="D52" s="25">
        <v>75403</v>
      </c>
      <c r="E52" s="10" t="s">
        <v>43</v>
      </c>
      <c r="F52" s="24">
        <v>100</v>
      </c>
      <c r="G52" s="10" t="s">
        <v>17</v>
      </c>
      <c r="H52" s="10" t="s">
        <v>29</v>
      </c>
      <c r="I52" s="10" t="s">
        <v>15</v>
      </c>
      <c r="J52" s="10" t="s">
        <v>24</v>
      </c>
      <c r="K52" s="18">
        <v>683</v>
      </c>
      <c r="L52" s="18">
        <v>4648</v>
      </c>
      <c r="M52" s="14">
        <f t="shared" si="0"/>
        <v>14.694492254733218</v>
      </c>
      <c r="N52" s="18">
        <v>529.70000000000005</v>
      </c>
      <c r="O52" s="18">
        <v>1390</v>
      </c>
      <c r="P52" s="14">
        <f t="shared" si="1"/>
        <v>38.10791366906475</v>
      </c>
      <c r="Q52" s="18">
        <v>43068.5</v>
      </c>
      <c r="R52" s="27" t="s">
        <v>121</v>
      </c>
      <c r="S52" s="21" t="s">
        <v>44</v>
      </c>
      <c r="T52" s="1"/>
      <c r="U52" s="1" t="s">
        <v>112</v>
      </c>
    </row>
    <row r="53" spans="1:21" s="5" customFormat="1" ht="72" x14ac:dyDescent="0.25">
      <c r="A53" s="18">
        <v>48</v>
      </c>
      <c r="B53" s="11" t="s">
        <v>78</v>
      </c>
      <c r="C53" s="24">
        <v>1022600507820</v>
      </c>
      <c r="D53" s="25">
        <v>75404</v>
      </c>
      <c r="E53" s="10" t="s">
        <v>43</v>
      </c>
      <c r="F53" s="24">
        <v>100</v>
      </c>
      <c r="G53" s="10" t="s">
        <v>17</v>
      </c>
      <c r="H53" s="10" t="s">
        <v>29</v>
      </c>
      <c r="I53" s="10" t="s">
        <v>15</v>
      </c>
      <c r="J53" s="10" t="s">
        <v>24</v>
      </c>
      <c r="K53" s="18">
        <v>329</v>
      </c>
      <c r="L53" s="18">
        <v>4648</v>
      </c>
      <c r="M53" s="14">
        <f t="shared" si="0"/>
        <v>7.0783132530120483</v>
      </c>
      <c r="N53" s="18">
        <v>31.5</v>
      </c>
      <c r="O53" s="18">
        <v>1390</v>
      </c>
      <c r="P53" s="14">
        <f t="shared" si="1"/>
        <v>2.2661870503597124</v>
      </c>
      <c r="Q53" s="18">
        <v>18334.16</v>
      </c>
      <c r="R53" s="27" t="s">
        <v>121</v>
      </c>
      <c r="S53" s="21" t="s">
        <v>44</v>
      </c>
      <c r="T53" s="1"/>
      <c r="U53" s="1" t="s">
        <v>112</v>
      </c>
    </row>
    <row r="54" spans="1:21" s="5" customFormat="1" ht="72" x14ac:dyDescent="0.25">
      <c r="A54" s="18">
        <v>49</v>
      </c>
      <c r="B54" s="10" t="s">
        <v>80</v>
      </c>
      <c r="C54" s="37">
        <v>1022600507423</v>
      </c>
      <c r="D54" s="25">
        <v>65243</v>
      </c>
      <c r="E54" s="10" t="s">
        <v>43</v>
      </c>
      <c r="F54" s="37">
        <v>100</v>
      </c>
      <c r="G54" s="10" t="s">
        <v>38</v>
      </c>
      <c r="H54" s="26" t="s">
        <v>49</v>
      </c>
      <c r="I54" s="10" t="s">
        <v>15</v>
      </c>
      <c r="J54" s="10" t="s">
        <v>40</v>
      </c>
      <c r="K54" s="20">
        <v>14158</v>
      </c>
      <c r="L54" s="20">
        <v>637940</v>
      </c>
      <c r="M54" s="14">
        <f t="shared" ref="M54:M55" si="2">K54*100/L54</f>
        <v>2.219330971564724</v>
      </c>
      <c r="N54" s="18">
        <v>15700</v>
      </c>
      <c r="O54" s="18">
        <v>537819</v>
      </c>
      <c r="P54" s="14">
        <f t="shared" si="1"/>
        <v>2.9191977226539039</v>
      </c>
      <c r="Q54" s="18">
        <v>0</v>
      </c>
      <c r="R54" s="27" t="s">
        <v>121</v>
      </c>
      <c r="S54" s="21" t="s">
        <v>44</v>
      </c>
      <c r="T54" s="1"/>
      <c r="U54" s="1" t="s">
        <v>112</v>
      </c>
    </row>
    <row r="55" spans="1:21" s="5" customFormat="1" ht="72" x14ac:dyDescent="0.25">
      <c r="A55" s="18">
        <v>50</v>
      </c>
      <c r="B55" s="11" t="s">
        <v>81</v>
      </c>
      <c r="C55" s="37">
        <v>1022600509392</v>
      </c>
      <c r="D55" s="25">
        <v>65243</v>
      </c>
      <c r="E55" s="10" t="s">
        <v>43</v>
      </c>
      <c r="F55" s="37">
        <v>100</v>
      </c>
      <c r="G55" s="26" t="s">
        <v>35</v>
      </c>
      <c r="H55" s="10" t="s">
        <v>31</v>
      </c>
      <c r="I55" s="10" t="s">
        <v>32</v>
      </c>
      <c r="J55" s="10" t="s">
        <v>110</v>
      </c>
      <c r="K55" s="20">
        <v>6.9</v>
      </c>
      <c r="L55" s="20">
        <v>26.4</v>
      </c>
      <c r="M55" s="14">
        <f t="shared" si="2"/>
        <v>26.136363636363637</v>
      </c>
      <c r="N55" s="20">
        <v>20590</v>
      </c>
      <c r="O55" s="20">
        <v>75942</v>
      </c>
      <c r="P55" s="14">
        <f t="shared" ref="P55" si="3">N55*100/O55</f>
        <v>27.112796607937636</v>
      </c>
      <c r="Q55" s="18">
        <v>0</v>
      </c>
      <c r="R55" s="27" t="s">
        <v>121</v>
      </c>
      <c r="S55" s="21" t="s">
        <v>44</v>
      </c>
      <c r="T55" s="1"/>
      <c r="U55" s="1" t="s">
        <v>112</v>
      </c>
    </row>
    <row r="56" spans="1:21" s="5" customFormat="1" ht="72" x14ac:dyDescent="0.25">
      <c r="A56" s="18">
        <v>51</v>
      </c>
      <c r="B56" s="10" t="s">
        <v>85</v>
      </c>
      <c r="C56" s="24">
        <v>1022600508204</v>
      </c>
      <c r="D56" s="25">
        <v>75404</v>
      </c>
      <c r="E56" s="10" t="s">
        <v>43</v>
      </c>
      <c r="F56" s="24">
        <v>100</v>
      </c>
      <c r="G56" s="10" t="s">
        <v>23</v>
      </c>
      <c r="H56" s="26" t="s">
        <v>48</v>
      </c>
      <c r="I56" s="10" t="s">
        <v>32</v>
      </c>
      <c r="J56" s="10" t="s">
        <v>24</v>
      </c>
      <c r="K56" s="13">
        <v>22661</v>
      </c>
      <c r="L56" s="13">
        <v>22661</v>
      </c>
      <c r="M56" s="14">
        <v>100</v>
      </c>
      <c r="N56" s="13">
        <v>0</v>
      </c>
      <c r="O56" s="13">
        <v>0</v>
      </c>
      <c r="P56" s="14">
        <v>0</v>
      </c>
      <c r="Q56" s="13">
        <v>18797</v>
      </c>
      <c r="R56" s="27" t="s">
        <v>121</v>
      </c>
      <c r="S56" s="21" t="s">
        <v>44</v>
      </c>
      <c r="T56" s="1"/>
      <c r="U56" s="1" t="s">
        <v>112</v>
      </c>
    </row>
    <row r="57" spans="1:21" s="5" customFormat="1" ht="84" x14ac:dyDescent="0.25">
      <c r="A57" s="18">
        <v>52</v>
      </c>
      <c r="B57" s="11" t="s">
        <v>57</v>
      </c>
      <c r="C57" s="24">
        <v>1022600508512</v>
      </c>
      <c r="D57" s="25">
        <v>75403</v>
      </c>
      <c r="E57" s="10" t="s">
        <v>45</v>
      </c>
      <c r="F57" s="24">
        <v>100</v>
      </c>
      <c r="G57" s="10" t="s">
        <v>21</v>
      </c>
      <c r="H57" s="10" t="s">
        <v>100</v>
      </c>
      <c r="I57" s="10" t="s">
        <v>32</v>
      </c>
      <c r="J57" s="10" t="s">
        <v>24</v>
      </c>
      <c r="K57" s="16">
        <v>204</v>
      </c>
      <c r="L57" s="16">
        <v>1289</v>
      </c>
      <c r="M57" s="17">
        <f t="shared" ref="M57:M60" si="4">K57*100/L57</f>
        <v>15.826221877424359</v>
      </c>
      <c r="N57" s="16">
        <v>771</v>
      </c>
      <c r="O57" s="16">
        <v>1822</v>
      </c>
      <c r="P57" s="14">
        <f t="shared" ref="P57:P60" si="5">N57*100/O57</f>
        <v>42.316136114160265</v>
      </c>
      <c r="Q57" s="16">
        <v>19290</v>
      </c>
      <c r="R57" s="27" t="s">
        <v>121</v>
      </c>
      <c r="S57" s="21" t="s">
        <v>44</v>
      </c>
      <c r="T57" s="1"/>
      <c r="U57" s="1" t="s">
        <v>112</v>
      </c>
    </row>
    <row r="58" spans="1:21" s="5" customFormat="1" ht="84" x14ac:dyDescent="0.25">
      <c r="A58" s="18">
        <v>53</v>
      </c>
      <c r="B58" s="10" t="s">
        <v>79</v>
      </c>
      <c r="C58" s="37">
        <v>1042601020824</v>
      </c>
      <c r="D58" s="25">
        <v>65243</v>
      </c>
      <c r="E58" s="10" t="s">
        <v>45</v>
      </c>
      <c r="F58" s="37">
        <v>100</v>
      </c>
      <c r="G58" s="26" t="s">
        <v>37</v>
      </c>
      <c r="H58" s="10" t="s">
        <v>107</v>
      </c>
      <c r="I58" s="10" t="s">
        <v>15</v>
      </c>
      <c r="J58" s="10" t="s">
        <v>39</v>
      </c>
      <c r="K58" s="18">
        <v>38.6</v>
      </c>
      <c r="L58" s="18">
        <v>390.7</v>
      </c>
      <c r="M58" s="17">
        <f t="shared" si="4"/>
        <v>9.8797030970053754</v>
      </c>
      <c r="N58" s="18">
        <v>7305.66</v>
      </c>
      <c r="O58" s="18">
        <v>69154</v>
      </c>
      <c r="P58" s="14">
        <f t="shared" si="5"/>
        <v>10.564334673337768</v>
      </c>
      <c r="Q58" s="18">
        <v>0</v>
      </c>
      <c r="R58" s="27" t="s">
        <v>121</v>
      </c>
      <c r="S58" s="21" t="s">
        <v>44</v>
      </c>
      <c r="T58" s="1"/>
      <c r="U58" s="1" t="s">
        <v>112</v>
      </c>
    </row>
    <row r="59" spans="1:21" s="5" customFormat="1" ht="84" x14ac:dyDescent="0.25">
      <c r="A59" s="18">
        <v>54</v>
      </c>
      <c r="B59" s="10" t="s">
        <v>84</v>
      </c>
      <c r="C59" s="24">
        <v>1042601022463</v>
      </c>
      <c r="D59" s="25">
        <v>75404</v>
      </c>
      <c r="E59" s="10" t="s">
        <v>45</v>
      </c>
      <c r="F59" s="24">
        <v>100</v>
      </c>
      <c r="G59" s="26" t="s">
        <v>18</v>
      </c>
      <c r="H59" s="10" t="s">
        <v>34</v>
      </c>
      <c r="I59" s="10" t="s">
        <v>32</v>
      </c>
      <c r="J59" s="10" t="s">
        <v>24</v>
      </c>
      <c r="K59" s="18">
        <v>360</v>
      </c>
      <c r="L59" s="18">
        <v>1281</v>
      </c>
      <c r="M59" s="17">
        <f t="shared" si="4"/>
        <v>28.103044496487119</v>
      </c>
      <c r="N59" s="18">
        <v>1743.84</v>
      </c>
      <c r="O59" s="18">
        <v>2153.7600000000002</v>
      </c>
      <c r="P59" s="14">
        <f t="shared" si="5"/>
        <v>80.967238689547571</v>
      </c>
      <c r="Q59" s="18">
        <v>12235.97</v>
      </c>
      <c r="R59" s="27" t="s">
        <v>121</v>
      </c>
      <c r="S59" s="21" t="s">
        <v>44</v>
      </c>
      <c r="T59" s="1"/>
      <c r="U59" s="1" t="s">
        <v>112</v>
      </c>
    </row>
    <row r="60" spans="1:21" s="5" customFormat="1" ht="108" x14ac:dyDescent="0.25">
      <c r="A60" s="18">
        <v>55</v>
      </c>
      <c r="B60" s="10" t="s">
        <v>82</v>
      </c>
      <c r="C60" s="37">
        <v>1052601036432</v>
      </c>
      <c r="D60" s="25">
        <v>65243</v>
      </c>
      <c r="E60" s="10" t="s">
        <v>46</v>
      </c>
      <c r="F60" s="37">
        <v>100</v>
      </c>
      <c r="G60" s="26" t="s">
        <v>108</v>
      </c>
      <c r="H60" s="10" t="s">
        <v>30</v>
      </c>
      <c r="I60" s="10" t="s">
        <v>15</v>
      </c>
      <c r="J60" s="10" t="s">
        <v>39</v>
      </c>
      <c r="K60" s="18">
        <v>52</v>
      </c>
      <c r="L60" s="18">
        <v>390.7</v>
      </c>
      <c r="M60" s="17">
        <f t="shared" si="4"/>
        <v>13.309444586639366</v>
      </c>
      <c r="N60" s="18">
        <v>884.6</v>
      </c>
      <c r="O60" s="18">
        <v>69154</v>
      </c>
      <c r="P60" s="14">
        <f t="shared" si="5"/>
        <v>1.2791740174104174</v>
      </c>
      <c r="Q60" s="18">
        <v>0</v>
      </c>
      <c r="R60" s="27" t="s">
        <v>121</v>
      </c>
      <c r="S60" s="21" t="s">
        <v>44</v>
      </c>
      <c r="T60" s="1"/>
      <c r="U60" s="1" t="s">
        <v>112</v>
      </c>
    </row>
    <row r="61" spans="1:21" s="5" customFormat="1" ht="108" x14ac:dyDescent="0.25">
      <c r="A61" s="18">
        <v>56</v>
      </c>
      <c r="B61" s="10" t="s">
        <v>83</v>
      </c>
      <c r="C61" s="37">
        <v>1062649014560</v>
      </c>
      <c r="D61" s="25">
        <v>65243</v>
      </c>
      <c r="E61" s="10" t="s">
        <v>47</v>
      </c>
      <c r="F61" s="37">
        <v>100</v>
      </c>
      <c r="G61" s="26" t="s">
        <v>36</v>
      </c>
      <c r="H61" s="26" t="s">
        <v>36</v>
      </c>
      <c r="I61" s="10" t="s">
        <v>15</v>
      </c>
      <c r="J61" s="10" t="s">
        <v>26</v>
      </c>
      <c r="K61" s="18">
        <v>0</v>
      </c>
      <c r="L61" s="18">
        <v>0</v>
      </c>
      <c r="M61" s="14">
        <v>0</v>
      </c>
      <c r="N61" s="18">
        <v>0</v>
      </c>
      <c r="O61" s="18">
        <v>0</v>
      </c>
      <c r="P61" s="14">
        <v>0</v>
      </c>
      <c r="Q61" s="18">
        <v>0</v>
      </c>
      <c r="R61" s="30" t="s">
        <v>131</v>
      </c>
      <c r="S61" s="21" t="s">
        <v>44</v>
      </c>
      <c r="T61" s="1"/>
      <c r="U61" s="1" t="s">
        <v>112</v>
      </c>
    </row>
    <row r="62" spans="1:21" ht="96" x14ac:dyDescent="0.25">
      <c r="A62" s="40">
        <v>57</v>
      </c>
      <c r="B62" s="41" t="s">
        <v>117</v>
      </c>
      <c r="C62" s="40">
        <v>1202600017872</v>
      </c>
      <c r="D62" s="42">
        <v>75404</v>
      </c>
      <c r="E62" s="41" t="s">
        <v>118</v>
      </c>
      <c r="F62" s="40">
        <v>100</v>
      </c>
      <c r="G62" s="41" t="s">
        <v>119</v>
      </c>
      <c r="H62" s="41" t="s">
        <v>119</v>
      </c>
      <c r="I62" s="41" t="s">
        <v>15</v>
      </c>
      <c r="J62" s="41" t="s">
        <v>24</v>
      </c>
      <c r="K62" s="43">
        <v>0</v>
      </c>
      <c r="L62" s="43">
        <v>0</v>
      </c>
      <c r="M62" s="44">
        <v>0</v>
      </c>
      <c r="N62" s="43">
        <v>0</v>
      </c>
      <c r="O62" s="43">
        <v>0</v>
      </c>
      <c r="P62" s="44">
        <v>0</v>
      </c>
      <c r="Q62" s="43">
        <v>0</v>
      </c>
      <c r="R62" s="45" t="s">
        <v>126</v>
      </c>
      <c r="S62" s="21" t="s">
        <v>44</v>
      </c>
      <c r="U62" s="1" t="s">
        <v>112</v>
      </c>
    </row>
    <row r="63" spans="1:21" x14ac:dyDescent="0.25">
      <c r="K63" s="12"/>
      <c r="L63" s="12"/>
      <c r="M63" s="19"/>
      <c r="N63" s="12"/>
      <c r="O63" s="12"/>
      <c r="P63" s="19"/>
      <c r="Q63" s="12"/>
    </row>
    <row r="64" spans="1:21" x14ac:dyDescent="0.25">
      <c r="A64" s="55"/>
      <c r="B64" s="60" t="s">
        <v>133</v>
      </c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</row>
  </sheetData>
  <autoFilter ref="A5:U5"/>
  <sortState ref="A540:AMO3037">
    <sortCondition ref="S540:S3037"/>
    <sortCondition ref="E540:E3037"/>
    <sortCondition ref="B540:B3037"/>
  </sortState>
  <mergeCells count="16">
    <mergeCell ref="B64:R64"/>
    <mergeCell ref="H2:Q2"/>
    <mergeCell ref="E3:E4"/>
    <mergeCell ref="F3:F4"/>
    <mergeCell ref="G3:G4"/>
    <mergeCell ref="M3:M4"/>
    <mergeCell ref="P3:P4"/>
    <mergeCell ref="Q3:Q4"/>
    <mergeCell ref="H3:I3"/>
    <mergeCell ref="J3:L3"/>
    <mergeCell ref="N3:O3"/>
    <mergeCell ref="A3:A4"/>
    <mergeCell ref="B3:B4"/>
    <mergeCell ref="C3:C4"/>
    <mergeCell ref="D3:D4"/>
    <mergeCell ref="R3:R4"/>
  </mergeCells>
  <pageMargins left="0" right="0" top="0.39370078740157483" bottom="0" header="0.31496062992125984" footer="0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ОМС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m.matuhova</dc:creator>
  <cp:lastModifiedBy>Виктория В. Иванова</cp:lastModifiedBy>
  <cp:lastPrinted>2021-01-26T12:31:54Z</cp:lastPrinted>
  <dcterms:created xsi:type="dcterms:W3CDTF">2019-12-17T06:06:58Z</dcterms:created>
  <dcterms:modified xsi:type="dcterms:W3CDTF">2021-01-26T13:39:58Z</dcterms:modified>
</cp:coreProperties>
</file>